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<sst xmlns="http://schemas.openxmlformats.org/spreadsheetml/2006/main" count="54" uniqueCount="31">
  <si>
    <t>2020年湖北基层医疗卫生专业技术人员专项招聘黄石新港（物流）工业园区拟录用名单</t>
  </si>
  <si>
    <t>序号</t>
  </si>
  <si>
    <t>拟录用单位</t>
  </si>
  <si>
    <t>拟录用职位名称</t>
  </si>
  <si>
    <t>考号</t>
  </si>
  <si>
    <t>姓名</t>
  </si>
  <si>
    <t>笔试分数</t>
  </si>
  <si>
    <t>笔试总分</t>
  </si>
  <si>
    <t>面试分数</t>
  </si>
  <si>
    <t>面试总分</t>
  </si>
  <si>
    <t>总分</t>
  </si>
  <si>
    <t>名次</t>
  </si>
  <si>
    <t>新港园区韦源口卫生院</t>
  </si>
  <si>
    <t>护理</t>
  </si>
  <si>
    <t>黄晶晶</t>
  </si>
  <si>
    <t>袁媛</t>
  </si>
  <si>
    <t>陈玲</t>
  </si>
  <si>
    <t>肖珍珍</t>
  </si>
  <si>
    <t>余四莲</t>
  </si>
  <si>
    <t>胡莎莎</t>
  </si>
  <si>
    <t>李静</t>
  </si>
  <si>
    <t>王瑾</t>
  </si>
  <si>
    <t>医学技术</t>
  </si>
  <si>
    <t>柯成之</t>
  </si>
  <si>
    <t>黄文婷</t>
  </si>
  <si>
    <t>西医临床</t>
  </si>
  <si>
    <t>管卫星</t>
  </si>
  <si>
    <t>黄丽丽</t>
  </si>
  <si>
    <t>叶池华</t>
  </si>
  <si>
    <t>新港园区金海管理区卫生院</t>
  </si>
  <si>
    <t>王云汾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</si>
</sst>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华文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H7" sqref="H7"/>
    </sheetView>
  </sheetViews>
  <sheetFormatPr defaultColWidth="9" defaultRowHeight="13.5"/>
  <cols>
    <col min="2" max="2" width="18.875" customWidth="1"/>
    <col min="3" max="3" width="16.25" customWidth="1"/>
    <col min="4" max="4" width="24.75" customWidth="1"/>
  </cols>
  <sheetData>
    <row r="1" ht="49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  <c r="M1" s="6"/>
      <c r="N1" s="6"/>
    </row>
    <row r="2" ht="33" customHeight="1" spans="1:14">
      <c r="A2" s="2" t="s">
        <v>1</v>
      </c>
      <c r="B2" s="3" t="s">
        <v>2</v>
      </c>
      <c r="C2" s="3" t="s">
        <v>3</v>
      </c>
      <c r="D2" s="9" t="s">
        <v>4</v>
      </c>
      <c r="E2" s="9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6"/>
      <c r="M2" s="6"/>
      <c r="N2" s="6"/>
    </row>
    <row r="3" ht="35" customHeight="1" spans="1:14">
      <c r="A3" s="4">
        <v>1</v>
      </c>
      <c r="B3" s="4" t="s">
        <v>12</v>
      </c>
      <c r="C3" s="4" t="s">
        <v>13</v>
      </c>
      <c r="D3" s="4">
        <v>20201210718</v>
      </c>
      <c r="E3" s="4" t="s">
        <v>14</v>
      </c>
      <c r="F3" s="4">
        <v>66.1</v>
      </c>
      <c r="G3" s="4">
        <v>26.44</v>
      </c>
      <c r="H3" s="4">
        <v>81</v>
      </c>
      <c r="I3" s="4">
        <f t="shared" ref="I3:I16" si="0">H3*0.6</f>
        <v>48.6</v>
      </c>
      <c r="J3" s="7">
        <f t="shared" ref="J3:J16" si="1">G3+I3</f>
        <v>75.04</v>
      </c>
      <c r="K3" s="4">
        <v>1</v>
      </c>
      <c r="L3" s="8"/>
      <c r="M3" s="8"/>
      <c r="N3" s="8"/>
    </row>
    <row r="4" ht="35" customHeight="1" spans="1:14">
      <c r="A4" s="4">
        <v>2</v>
      </c>
      <c r="B4" s="4" t="s">
        <v>12</v>
      </c>
      <c r="C4" s="4" t="s">
        <v>13</v>
      </c>
      <c r="D4" s="4">
        <v>20201211028</v>
      </c>
      <c r="E4" s="4" t="s">
        <v>15</v>
      </c>
      <c r="F4" s="4">
        <v>62.35</v>
      </c>
      <c r="G4" s="4">
        <f t="shared" ref="G4:G11" si="2">F4*0.4</f>
        <v>24.94</v>
      </c>
      <c r="H4" s="4">
        <v>79.8</v>
      </c>
      <c r="I4" s="4">
        <f t="shared" si="0"/>
        <v>47.88</v>
      </c>
      <c r="J4" s="7">
        <f t="shared" si="1"/>
        <v>72.82</v>
      </c>
      <c r="K4" s="4">
        <v>2</v>
      </c>
      <c r="L4" s="8"/>
      <c r="M4" s="8"/>
      <c r="N4" s="8"/>
    </row>
    <row r="5" ht="35" customHeight="1" spans="1:14">
      <c r="A5" s="4">
        <v>4</v>
      </c>
      <c r="B5" s="4" t="s">
        <v>12</v>
      </c>
      <c r="C5" s="4" t="s">
        <v>13</v>
      </c>
      <c r="D5" s="4">
        <v>20201210612</v>
      </c>
      <c r="E5" s="4" t="s">
        <v>16</v>
      </c>
      <c r="F5" s="4">
        <v>56.4</v>
      </c>
      <c r="G5" s="4">
        <f t="shared" si="2"/>
        <v>22.56</v>
      </c>
      <c r="H5" s="4">
        <v>80.6</v>
      </c>
      <c r="I5" s="4">
        <f t="shared" si="0"/>
        <v>48.36</v>
      </c>
      <c r="J5" s="7">
        <f t="shared" si="1"/>
        <v>70.92</v>
      </c>
      <c r="K5" s="4">
        <v>3</v>
      </c>
      <c r="L5" s="8"/>
      <c r="M5" s="8"/>
      <c r="N5" s="8"/>
    </row>
    <row r="6" ht="35" customHeight="1" spans="1:14">
      <c r="A6" s="4">
        <v>5</v>
      </c>
      <c r="B6" s="4" t="s">
        <v>12</v>
      </c>
      <c r="C6" s="4" t="s">
        <v>13</v>
      </c>
      <c r="D6" s="4">
        <v>20201210729</v>
      </c>
      <c r="E6" s="4" t="s">
        <v>17</v>
      </c>
      <c r="F6" s="4">
        <v>61.95</v>
      </c>
      <c r="G6" s="4">
        <f t="shared" si="2"/>
        <v>24.78</v>
      </c>
      <c r="H6" s="4">
        <v>76.4</v>
      </c>
      <c r="I6" s="4">
        <f t="shared" si="0"/>
        <v>45.84</v>
      </c>
      <c r="J6" s="7">
        <f t="shared" si="1"/>
        <v>70.62</v>
      </c>
      <c r="K6" s="4">
        <v>4</v>
      </c>
      <c r="L6" s="8"/>
      <c r="M6" s="8"/>
      <c r="N6" s="8"/>
    </row>
    <row r="7" ht="35" customHeight="1" spans="1:14">
      <c r="A7" s="4">
        <v>6</v>
      </c>
      <c r="B7" s="4" t="s">
        <v>12</v>
      </c>
      <c r="C7" s="4" t="s">
        <v>13</v>
      </c>
      <c r="D7" s="4">
        <v>20201210413</v>
      </c>
      <c r="E7" s="4" t="s">
        <v>18</v>
      </c>
      <c r="F7" s="4">
        <v>60.85</v>
      </c>
      <c r="G7" s="4">
        <f t="shared" si="2"/>
        <v>24.34</v>
      </c>
      <c r="H7" s="4">
        <v>76.8</v>
      </c>
      <c r="I7" s="4">
        <f t="shared" si="0"/>
        <v>46.08</v>
      </c>
      <c r="J7" s="7">
        <f t="shared" si="1"/>
        <v>70.42</v>
      </c>
      <c r="K7" s="4">
        <v>5</v>
      </c>
      <c r="L7" s="8"/>
      <c r="M7" s="8"/>
      <c r="N7" s="8"/>
    </row>
    <row r="8" ht="35" customHeight="1" spans="1:14">
      <c r="A8" s="4">
        <v>7</v>
      </c>
      <c r="B8" s="4" t="s">
        <v>12</v>
      </c>
      <c r="C8" s="4" t="s">
        <v>13</v>
      </c>
      <c r="D8" s="4">
        <v>20201210511</v>
      </c>
      <c r="E8" s="4" t="s">
        <v>19</v>
      </c>
      <c r="F8" s="4">
        <v>63.5</v>
      </c>
      <c r="G8" s="4">
        <f t="shared" si="2"/>
        <v>25.4</v>
      </c>
      <c r="H8" s="4">
        <v>74.2</v>
      </c>
      <c r="I8" s="4">
        <f t="shared" si="0"/>
        <v>44.52</v>
      </c>
      <c r="J8" s="7">
        <f t="shared" si="1"/>
        <v>69.92</v>
      </c>
      <c r="K8" s="4">
        <v>6</v>
      </c>
      <c r="L8" s="8"/>
      <c r="M8" s="8"/>
      <c r="N8" s="8"/>
    </row>
    <row r="9" ht="35" customHeight="1" spans="1:14">
      <c r="A9" s="4">
        <v>8</v>
      </c>
      <c r="B9" s="4" t="s">
        <v>12</v>
      </c>
      <c r="C9" s="4" t="s">
        <v>13</v>
      </c>
      <c r="D9" s="4">
        <v>20201211009</v>
      </c>
      <c r="E9" s="4" t="s">
        <v>20</v>
      </c>
      <c r="F9" s="4">
        <v>57.5</v>
      </c>
      <c r="G9" s="4">
        <f t="shared" si="2"/>
        <v>23</v>
      </c>
      <c r="H9" s="4">
        <v>76.4</v>
      </c>
      <c r="I9" s="4">
        <f t="shared" si="0"/>
        <v>45.84</v>
      </c>
      <c r="J9" s="7">
        <f t="shared" si="1"/>
        <v>68.84</v>
      </c>
      <c r="K9" s="4">
        <v>7</v>
      </c>
      <c r="L9" s="8"/>
      <c r="M9" s="8"/>
      <c r="N9" s="8"/>
    </row>
    <row r="10" ht="35" customHeight="1" spans="1:14">
      <c r="A10" s="4">
        <v>14</v>
      </c>
      <c r="B10" s="4" t="s">
        <v>12</v>
      </c>
      <c r="C10" s="4" t="s">
        <v>13</v>
      </c>
      <c r="D10" s="4">
        <v>20201211005</v>
      </c>
      <c r="E10" s="4" t="s">
        <v>21</v>
      </c>
      <c r="F10" s="4">
        <v>57.55</v>
      </c>
      <c r="G10" s="4">
        <f t="shared" si="2"/>
        <v>23.02</v>
      </c>
      <c r="H10" s="4">
        <v>75.6</v>
      </c>
      <c r="I10" s="4">
        <f t="shared" si="0"/>
        <v>45.36</v>
      </c>
      <c r="J10" s="7">
        <f t="shared" si="1"/>
        <v>68.38</v>
      </c>
      <c r="K10" s="4">
        <v>8</v>
      </c>
      <c r="L10" s="8"/>
      <c r="M10" s="8"/>
      <c r="N10" s="8"/>
    </row>
    <row r="11" ht="35" customHeight="1" spans="1:14">
      <c r="A11" s="4">
        <v>9</v>
      </c>
      <c r="B11" s="4" t="s">
        <v>12</v>
      </c>
      <c r="C11" s="4" t="s">
        <v>22</v>
      </c>
      <c r="D11" s="4">
        <v>20201231227</v>
      </c>
      <c r="E11" s="4" t="s">
        <v>23</v>
      </c>
      <c r="F11" s="4">
        <v>44.6</v>
      </c>
      <c r="G11" s="4">
        <f t="shared" si="2"/>
        <v>17.84</v>
      </c>
      <c r="H11" s="4">
        <v>82.8</v>
      </c>
      <c r="I11" s="4">
        <f t="shared" si="0"/>
        <v>49.68</v>
      </c>
      <c r="J11" s="7">
        <f t="shared" si="1"/>
        <v>67.52</v>
      </c>
      <c r="K11" s="4">
        <v>1</v>
      </c>
      <c r="L11" s="8"/>
      <c r="M11" s="8"/>
      <c r="N11" s="8"/>
    </row>
    <row r="12" ht="35" customHeight="1" spans="1:14">
      <c r="A12" s="4">
        <v>10</v>
      </c>
      <c r="B12" s="4" t="s">
        <v>12</v>
      </c>
      <c r="C12" s="4" t="s">
        <v>22</v>
      </c>
      <c r="D12" s="4">
        <v>20201231317</v>
      </c>
      <c r="E12" s="4" t="s">
        <v>24</v>
      </c>
      <c r="F12" s="4">
        <v>54.05</v>
      </c>
      <c r="G12" s="4">
        <v>21.62</v>
      </c>
      <c r="H12" s="4">
        <v>72</v>
      </c>
      <c r="I12" s="4">
        <f t="shared" si="0"/>
        <v>43.2</v>
      </c>
      <c r="J12" s="7">
        <f t="shared" si="1"/>
        <v>64.82</v>
      </c>
      <c r="K12" s="4">
        <v>2</v>
      </c>
      <c r="L12" s="8"/>
      <c r="M12" s="8"/>
      <c r="N12" s="8"/>
    </row>
    <row r="13" ht="35" customHeight="1" spans="1:14">
      <c r="A13" s="4">
        <v>11</v>
      </c>
      <c r="B13" s="4" t="s">
        <v>12</v>
      </c>
      <c r="C13" s="4" t="s">
        <v>25</v>
      </c>
      <c r="D13" s="4">
        <v>20201221603</v>
      </c>
      <c r="E13" s="4" t="s">
        <v>26</v>
      </c>
      <c r="F13" s="4">
        <v>66.45</v>
      </c>
      <c r="G13" s="4">
        <f t="shared" ref="G13:G16" si="3">F13*0.4</f>
        <v>26.58</v>
      </c>
      <c r="H13" s="4">
        <v>81.4</v>
      </c>
      <c r="I13" s="4">
        <f t="shared" si="0"/>
        <v>48.84</v>
      </c>
      <c r="J13" s="7">
        <f t="shared" si="1"/>
        <v>75.42</v>
      </c>
      <c r="K13" s="4">
        <v>1</v>
      </c>
      <c r="L13" s="8"/>
      <c r="M13" s="8"/>
      <c r="N13" s="8"/>
    </row>
    <row r="14" ht="35" customHeight="1" spans="1:14">
      <c r="A14" s="4">
        <v>12</v>
      </c>
      <c r="B14" s="4" t="s">
        <v>12</v>
      </c>
      <c r="C14" s="4" t="s">
        <v>25</v>
      </c>
      <c r="D14" s="4">
        <v>20201221104</v>
      </c>
      <c r="E14" s="4" t="s">
        <v>27</v>
      </c>
      <c r="F14" s="4">
        <v>60.7</v>
      </c>
      <c r="G14" s="4">
        <f t="shared" si="3"/>
        <v>24.28</v>
      </c>
      <c r="H14" s="4">
        <v>74</v>
      </c>
      <c r="I14" s="4">
        <f t="shared" si="0"/>
        <v>44.4</v>
      </c>
      <c r="J14" s="7">
        <f t="shared" si="1"/>
        <v>68.68</v>
      </c>
      <c r="K14" s="4">
        <v>2</v>
      </c>
      <c r="L14" s="8"/>
      <c r="M14" s="8"/>
      <c r="N14" s="8"/>
    </row>
    <row r="15" ht="35" customHeight="1" spans="1:14">
      <c r="A15" s="4">
        <v>13</v>
      </c>
      <c r="B15" s="4" t="s">
        <v>12</v>
      </c>
      <c r="C15" s="4" t="s">
        <v>25</v>
      </c>
      <c r="D15" s="4">
        <v>20201221608</v>
      </c>
      <c r="E15" s="4" t="s">
        <v>28</v>
      </c>
      <c r="F15" s="4">
        <v>61.95</v>
      </c>
      <c r="G15" s="4">
        <f t="shared" si="3"/>
        <v>24.78</v>
      </c>
      <c r="H15" s="4">
        <v>68.2</v>
      </c>
      <c r="I15" s="4">
        <f t="shared" si="0"/>
        <v>40.92</v>
      </c>
      <c r="J15" s="7">
        <f t="shared" si="1"/>
        <v>65.7</v>
      </c>
      <c r="K15" s="4">
        <v>3</v>
      </c>
      <c r="L15" s="8"/>
      <c r="M15" s="8"/>
      <c r="N15" s="8"/>
    </row>
    <row r="16" ht="35" customHeight="1" spans="1:14">
      <c r="A16" s="4">
        <v>14</v>
      </c>
      <c r="B16" s="4" t="s">
        <v>29</v>
      </c>
      <c r="C16" s="4" t="s">
        <v>13</v>
      </c>
      <c r="D16" s="4">
        <v>20201210519</v>
      </c>
      <c r="E16" s="4" t="s">
        <v>30</v>
      </c>
      <c r="F16" s="4">
        <v>51</v>
      </c>
      <c r="G16" s="4">
        <f t="shared" si="3"/>
        <v>20.4</v>
      </c>
      <c r="H16" s="4">
        <v>71.6</v>
      </c>
      <c r="I16" s="4">
        <f t="shared" si="0"/>
        <v>42.96</v>
      </c>
      <c r="J16" s="7">
        <f t="shared" si="1"/>
        <v>63.36</v>
      </c>
      <c r="K16" s="4">
        <v>1</v>
      </c>
      <c r="L16" s="8"/>
      <c r="M16" s="8"/>
      <c r="N16" s="8"/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C.c</cp:lastModifiedBy>
  <dcterms:created xsi:type="dcterms:W3CDTF">2021-04-07T01:01:28Z</dcterms:created>
  <dcterms:modified xsi:type="dcterms:W3CDTF">2021-04-07T01:02:37Z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