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市级衔接资金第三批批复" sheetId="13" r:id="rId1"/>
    <sheet name="Sheet1 (2)" sheetId="3" state="hidden" r:id="rId2"/>
  </sheets>
  <definedNames>
    <definedName name="_xlnm._FilterDatabase" localSheetId="0" hidden="1">市级衔接资金第三批批复!$A$5:$P$19</definedName>
    <definedName name="产业发展">'Sheet1 (2)'!$B$2:$F$2</definedName>
    <definedName name="产业服务支撑项目">'Sheet1 (2)'!$B$14:$E$14</definedName>
    <definedName name="创业">'Sheet1 (2)'!$B$18:$C$18</definedName>
    <definedName name="公益性岗位">'Sheet1 (2)'!$B$20</definedName>
    <definedName name="巩固三保障成果">'Sheet1 (2)'!$B$6:$E$6</definedName>
    <definedName name="加工流通项目">'Sheet1 (2)'!$B$12:$E$12</definedName>
    <definedName name="健康">'Sheet1 (2)'!$B$27:$G$27</definedName>
    <definedName name="教育">'Sheet1 (2)'!$B$26:$D$26</definedName>
    <definedName name="金融保险配套项目">'Sheet1 (2)'!$B$15:$F$15</definedName>
    <definedName name="就业">'Sheet1 (2)'!$B$17:$D$17</definedName>
    <definedName name="就业项目">'Sheet1 (2)'!$B$3:$F$3</definedName>
    <definedName name="农村公共服务">'Sheet1 (2)'!$B$23:$G$23</definedName>
    <definedName name="农村基础设施_含产业配套基础设施">'Sheet1 (2)'!$B$21:$J$21</definedName>
    <definedName name="农村精神文明建设">'Sheet1 (2)'!$B$30:$E$30</definedName>
    <definedName name="配套设施项目">'Sheet1 (2)'!$B$13:$C$13</definedName>
    <definedName name="其他">'Sheet1 (2)'!$B$32:$D$32</definedName>
    <definedName name="其他类型">'Sheet1 (2)'!$B$9</definedName>
    <definedName name="人居环境整治">'Sheet1 (2)'!$B$22:$E$22</definedName>
    <definedName name="生产项目">'Sheet1 (2)'!$B$11:$G$11</definedName>
    <definedName name="务工补助">'Sheet1 (2)'!$B$16:$C$16</definedName>
    <definedName name="乡村工匠">'Sheet1 (2)'!$B$19:$D$19</definedName>
    <definedName name="乡村建设行动">'Sheet1 (2)'!$B$4:$D$4</definedName>
    <definedName name="乡村治理">'Sheet1 (2)'!$B$29:$C$29</definedName>
    <definedName name="乡村治理和精神文明建设">'Sheet1 (2)'!$B$7:$C$7</definedName>
    <definedName name="项目管理费">'Sheet1 (2)'!$B$31</definedName>
    <definedName name="易地搬迁后扶">'Sheet1 (2)'!$B$24:$D$24</definedName>
    <definedName name="住房">'Sheet1 (2)'!$B$25</definedName>
    <definedName name="综合保障">'Sheet1 (2)'!$B$28:$G$28</definedName>
    <definedName name="项目类型">'Sheet1 (2)'!$B$1:$I$1</definedName>
    <definedName name="易地搬迁后扶1">'Sheet1 (2)'!$B$5</definedName>
    <definedName name="_xlnm.Print_Titles" localSheetId="0">市级衔接资金第三批批复!$4:$5</definedName>
    <definedName name="_xlnm.Print_Area" localSheetId="0">市级衔接资金第三批批复!$A$1:$P$5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<sst xmlns="http://schemas.openxmlformats.org/spreadsheetml/2006/main" count="294" uniqueCount="204">
  <si>
    <t>附件</t>
  </si>
  <si>
    <t>新港园区2025年市级衔接资金项目第三批实施计划表</t>
  </si>
  <si>
    <t>单位：万元</t>
  </si>
  <si>
    <t>序号</t>
  </si>
  <si>
    <t>资金用途</t>
  </si>
  <si>
    <t>乡镇/部门</t>
  </si>
  <si>
    <t>村</t>
  </si>
  <si>
    <t>项目名称</t>
  </si>
  <si>
    <t>项目子类型</t>
  </si>
  <si>
    <t>建设内容</t>
  </si>
  <si>
    <t>实际投入资金</t>
  </si>
  <si>
    <t>实施期限（年/月-年/月）</t>
  </si>
  <si>
    <t>预期绩效目标</t>
  </si>
  <si>
    <t>联农带农富农利益联结机制（简述）</t>
  </si>
  <si>
    <t>责任单位</t>
  </si>
  <si>
    <t>责任人</t>
  </si>
  <si>
    <t>备注</t>
  </si>
  <si>
    <t>市级衔接资金</t>
  </si>
  <si>
    <t>其他资金</t>
  </si>
  <si>
    <t>共计(第三批资金）</t>
  </si>
  <si>
    <t>帮扶产业提升资金50万元</t>
  </si>
  <si>
    <t>韦源口镇</t>
  </si>
  <si>
    <t>春湖村</t>
  </si>
  <si>
    <t>茶山产业路提档升级项目</t>
  </si>
  <si>
    <t>产业发展</t>
  </si>
  <si>
    <t xml:space="preserve">
春湖村青岗山产业道路二期硬化长500米，宽3米，厚度18厘米；杨家山产业道路硬化长300米，宽3米，厚度18厘米。
方便茶叶运输和游客观光、体验采茶，不断提升品牌影响力。</t>
  </si>
  <si>
    <t>2025年</t>
  </si>
  <si>
    <t>方便茶叶运输和游客观光、体验采茶，不断提升品牌影响力。</t>
  </si>
  <si>
    <t>柯双军</t>
  </si>
  <si>
    <t>海口湖管理区</t>
  </si>
  <si>
    <t>尧治村</t>
  </si>
  <si>
    <t>尧治红茶加工厂提升项目</t>
  </si>
  <si>
    <t>改造茶叶加工厂无尘车间400㎡，升级产品分类多元化包装，提升尧治红茶品牌影响力</t>
  </si>
  <si>
    <t>升级产品分类多元化包装，提升尧治红茶品牌影响力</t>
  </si>
  <si>
    <t>费正良</t>
  </si>
  <si>
    <t>七约村</t>
  </si>
  <si>
    <t>七约村稻虾连作基地堤坝提档升级项目</t>
  </si>
  <si>
    <t>养殖地基堤坝加宽、加高约800米，提升500亩稻虾养殖基地抗风险能力。</t>
  </si>
  <si>
    <t>提升500亩稻虾养殖基地抗风险能力</t>
  </si>
  <si>
    <t>徐为武</t>
  </si>
  <si>
    <t>重点农业产业链奖补资金（150万元）</t>
  </si>
  <si>
    <t>金海管理区</t>
  </si>
  <si>
    <t>/</t>
  </si>
  <si>
    <t>金海女儿山白茶提档升级及品牌建设项目</t>
  </si>
  <si>
    <t>1.建设金海女儿山白茶品牌展示厅，打造腾云广场品茗空间，金海茶叶加工厂设备及茶叶冷藏存储空间；2.开展金海白茶推广及品牌建设系列活动；3.开设抖音淘宝店铺，开展线上直播。4.打造茶叶展示、体验、品茶一体化功能区。</t>
  </si>
  <si>
    <t>有效提升金海白茶品牌竞争力，实现高品质、高产量茶叶生产以及茶叶生产和储存。</t>
  </si>
  <si>
    <t>黄石市金海农业产业发展有限公司</t>
  </si>
  <si>
    <t>闵俊</t>
  </si>
  <si>
    <t>屋边村</t>
  </si>
  <si>
    <t>屋边村茶山抗旱设施建设</t>
  </si>
  <si>
    <t>1.主管道设备建设按装；2.水压分级提升站；3.支管道分流建设。</t>
  </si>
  <si>
    <t>年产值170万，带动周边务工80人</t>
  </si>
  <si>
    <t>阳新县金海管理区丰富种植家庭农场</t>
  </si>
  <si>
    <t>费新炬</t>
  </si>
  <si>
    <t>金海白茶精深加工</t>
  </si>
  <si>
    <t>购置新式自动喂料杀青机、滚筒杀青机、龙井机、烘干机、刀切机、摊青龙、风选机。</t>
  </si>
  <si>
    <t>提升茶叶发展，带动周边务工60人。</t>
  </si>
  <si>
    <t>黄石市永垚茶叶专业合作社</t>
  </si>
  <si>
    <t>三洲村</t>
  </si>
  <si>
    <t xml:space="preserve">蔬菜基地提档升级工程
</t>
  </si>
  <si>
    <t xml:space="preserve">引进鄂菜薯10号新品种、实施大棚改造及大棚膜更换、肥水一体化
</t>
  </si>
  <si>
    <t>实现年产值400万元</t>
  </si>
  <si>
    <t>阳新县黄颡口镇三洲瑞丰绿色蔬菜专业合作社</t>
  </si>
  <si>
    <t>邓金城</t>
  </si>
  <si>
    <t>大洪村</t>
  </si>
  <si>
    <t>吉尔康水蜜桃产业升级</t>
  </si>
  <si>
    <t>1.120亩果园围网改造；2.引进先进的农业机械；3.引进新品种高标准种植；4.休闲基地设施建设 。</t>
  </si>
  <si>
    <t>年产值120万，带动周边务工50人</t>
  </si>
  <si>
    <t>黄石市吉尔康生态农场</t>
  </si>
  <si>
    <t>黄习树</t>
  </si>
  <si>
    <t>径源村</t>
  </si>
  <si>
    <t>水肥一体化设施建设</t>
  </si>
  <si>
    <t>1.购置新建水肥一体化设施；2.建设保鲜分拣冷藏设施冷库。</t>
  </si>
  <si>
    <t>年产80万，带动周边务工30人</t>
  </si>
  <si>
    <t>黄石市济民生态农业专业合作社</t>
  </si>
  <si>
    <t>黄海铜</t>
  </si>
  <si>
    <t>果蔬合作社产业升级</t>
  </si>
  <si>
    <t>1.水源工程；2.首部枢纽；3.输配管网；4.简易控制系统；5.辅助设施；6.预备费</t>
  </si>
  <si>
    <t>年产60万，带动周边务工30人</t>
  </si>
  <si>
    <t>黄石市果都生态农业专业合作社</t>
  </si>
  <si>
    <t>四松村</t>
  </si>
  <si>
    <t>林下套种黄精、白芨项目</t>
  </si>
  <si>
    <t>瓜蒌基地品种改良、土壤提升及林下套种黄精、白芨</t>
  </si>
  <si>
    <t>年产40万，带动周边务工40人</t>
  </si>
  <si>
    <t>黄石市太子发兴种养殖专业合作社</t>
  </si>
  <si>
    <t>费明海</t>
  </si>
  <si>
    <t>营盘村</t>
  </si>
  <si>
    <t>营盘村中药材种植基地建设项目</t>
  </si>
  <si>
    <t>1.黄栀子种植100亩11000株； 2.100亩场地平整作业；3.建设860米围网；4.铺设砂石路800米，宽3米、高0.5米；5.安装抗旱设施，保障灌溉。</t>
  </si>
  <si>
    <t>增加村集体年收入10万元，带动农户15人务工</t>
  </si>
  <si>
    <t>阳新县海口湖管理区营盘村经济合作社</t>
  </si>
  <si>
    <t>陈细刚</t>
  </si>
  <si>
    <t>撂荒地整治资金（39.5万元）</t>
  </si>
  <si>
    <t>新港园区</t>
  </si>
  <si>
    <t>撂荒地整治项目</t>
  </si>
  <si>
    <t>整治园区500亩以上的秋冬撂荒地，切实守住粮食安全底线</t>
  </si>
  <si>
    <t>切实守住粮食安全底线，保障粮食安全</t>
  </si>
  <si>
    <t>园区社发局</t>
  </si>
  <si>
    <t>张炜</t>
  </si>
  <si>
    <t>项目类型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</si>
  <si>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</si>
  <si>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</si>
  <si>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</si>
  <si>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</si>
  <si>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</si>
  <si>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</si>
  <si>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其他类型</t>
  </si>
  <si>
    <t>生产项目</t>
  </si>
  <si>
    <t>加工流通项目</t>
  </si>
  <si>
    <t>配套设施项目</t>
  </si>
  <si>
    <t>产业服务支撑项目</t>
  </si>
  <si>
    <t>金融保险配套项目</t>
  </si>
  <si>
    <t>务工补助</t>
  </si>
  <si>
    <t>就业</t>
  </si>
  <si>
    <t>创业</t>
  </si>
  <si>
    <t>乡村工匠</t>
  </si>
  <si>
    <t>公益性岗位</t>
  </si>
  <si>
    <t>农村基础设施（含产业配套基础设施）</t>
  </si>
  <si>
    <t>人居环境整治</t>
  </si>
  <si>
    <t>农村公共服务</t>
  </si>
  <si>
    <t>易地搬迁后扶1</t>
  </si>
  <si>
    <t>住房</t>
  </si>
  <si>
    <t>教育</t>
  </si>
  <si>
    <t>健康</t>
  </si>
  <si>
    <t>综合保障</t>
  </si>
  <si>
    <t>乡村治理</t>
  </si>
  <si>
    <t>农村精神文明建设</t>
  </si>
  <si>
    <t>其他</t>
  </si>
  <si>
    <t>种植业基地</t>
  </si>
  <si>
    <t>养殖业基地</t>
  </si>
  <si>
    <t>水产养殖业发展</t>
  </si>
  <si>
    <t>林草基地建设</t>
  </si>
  <si>
    <t>休闲农业与乡村旅游</t>
  </si>
  <si>
    <t>光伏电站建设</t>
  </si>
  <si>
    <t>农产品仓储保鲜冷链基础设施建设</t>
  </si>
  <si>
    <t>加工业</t>
  </si>
  <si>
    <t>市场建设和农村物流</t>
  </si>
  <si>
    <t>品牌打造和展销平台</t>
  </si>
  <si>
    <t>小型农田水利设施建设</t>
  </si>
  <si>
    <t>产业园（区）</t>
  </si>
  <si>
    <t>智慧农业</t>
  </si>
  <si>
    <t>科技服务</t>
  </si>
  <si>
    <t>人才培养</t>
  </si>
  <si>
    <t>农业社会化服务</t>
  </si>
  <si>
    <t>小额贷款贴息</t>
  </si>
  <si>
    <t>小额信贷风险补偿金</t>
  </si>
  <si>
    <t>特色产业保险保费补助</t>
  </si>
  <si>
    <t>新型经营主体贷款贴息</t>
  </si>
  <si>
    <t>交通费补助</t>
  </si>
  <si>
    <t>生产奖补、劳务补助等</t>
  </si>
  <si>
    <t>帮扶车间（特色手工基地）建设</t>
  </si>
  <si>
    <t>技能培训</t>
  </si>
  <si>
    <t>以工代训</t>
  </si>
  <si>
    <t>创业培训</t>
  </si>
  <si>
    <t>创业奖补</t>
  </si>
  <si>
    <t>乡村工匠培育培训</t>
  </si>
  <si>
    <t>乡村工匠大师工作室</t>
  </si>
  <si>
    <t>乡村工匠传习所</t>
  </si>
  <si>
    <t>村庄规划编制（含修编）</t>
  </si>
  <si>
    <t>农村道路建设（通村路、通户路、小型桥梁等）</t>
  </si>
  <si>
    <t>产业路、资源路、旅游路建设</t>
  </si>
  <si>
    <t>农村供水保障设施建设</t>
  </si>
  <si>
    <t>农村电网建设（通生产、生活用电、提高综合电压和供电可靠性）</t>
  </si>
  <si>
    <t>数字乡村建设（信息通信基础设施建设、数字化、智能化建设等）</t>
  </si>
  <si>
    <t>农村清洁能源设施建设（燃气、户用光伏、风电、水电、农村生物质能源、北方地区清洁取暖等）</t>
  </si>
  <si>
    <t>农业农村基础设施中长期贷款贴息</t>
  </si>
  <si>
    <t>农村卫生厕所改造（户用、公共厕所）</t>
  </si>
  <si>
    <t>农村污水治理</t>
  </si>
  <si>
    <t>农村垃圾治理</t>
  </si>
  <si>
    <t>村容村貌提升</t>
  </si>
  <si>
    <t>学校建设或改造（含幼儿园）</t>
  </si>
  <si>
    <t>村卫生室标准化建设</t>
  </si>
  <si>
    <t>农村养老设施建设（养老院、幸福院、日间照料中心等）</t>
  </si>
  <si>
    <t>公共照明设施</t>
  </si>
  <si>
    <t>开展县乡村公共服务一体化示范创建</t>
  </si>
  <si>
    <t>其他（便民综合服务设施、文化活动广场、体育设施、村级客运站、农村公益性殡葬设施建设等）</t>
  </si>
  <si>
    <t>公共服务岗位</t>
  </si>
  <si>
    <t>“一站式”社区综合服务设施建设</t>
  </si>
  <si>
    <t>易地扶贫搬迁贷款债券贴息补助</t>
  </si>
  <si>
    <t>农村危房改造等农房改造</t>
  </si>
  <si>
    <t>享受“雨露计划”职业教育补助</t>
  </si>
  <si>
    <t>参与“学前学会普通话”行动</t>
  </si>
  <si>
    <t>其他教育类项目</t>
  </si>
  <si>
    <t>参加城乡居民基本医疗保险</t>
  </si>
  <si>
    <t>参加大病保险</t>
  </si>
  <si>
    <t>参加意外保险</t>
  </si>
  <si>
    <t>参加其他补充医疗保险</t>
  </si>
  <si>
    <t>接受医疗救助</t>
  </si>
  <si>
    <t>接受大病、慢性病(地方病)救治</t>
  </si>
  <si>
    <t>享受农村居民最低生活保障</t>
  </si>
  <si>
    <t>参加城乡居民基本养老保险</t>
  </si>
  <si>
    <t>享受特困人员救助供养</t>
  </si>
  <si>
    <t>接受留守关爱服务</t>
  </si>
  <si>
    <t>接受临时救助</t>
  </si>
  <si>
    <t>防贫保险（基金）</t>
  </si>
  <si>
    <t>开展乡村治理示范创建</t>
  </si>
  <si>
    <t>推进“积分制”“清单式”等管理方式</t>
  </si>
  <si>
    <t>培养“四有”新时代农民</t>
  </si>
  <si>
    <t>移风易俗</t>
  </si>
  <si>
    <t>科技文化卫生“三下乡”</t>
  </si>
  <si>
    <t>农村文化体育项目</t>
  </si>
  <si>
    <t>少数民族特色村寨建设项目</t>
  </si>
  <si>
    <t>困难群众饮用低氟茶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</si>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</sst>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6"/>
      <name val="仿宋"/>
      <charset val="134"/>
    </font>
    <font>
      <sz val="11"/>
      <name val="宋体"/>
      <charset val="134"/>
      <scheme val="minor"/>
    </font>
    <font>
      <b/>
      <sz val="36"/>
      <name val="CESI小标宋-GB13000"/>
      <charset val="134"/>
    </font>
    <font>
      <sz val="22"/>
      <name val="CESI仿宋-GB2312"/>
      <charset val="134"/>
    </font>
    <font>
      <b/>
      <sz val="16"/>
      <name val="仿宋"/>
      <charset val="134"/>
    </font>
    <font>
      <b/>
      <sz val="22"/>
      <color rgb="FF000000"/>
      <name val="楷体"/>
      <charset val="134"/>
    </font>
    <font>
      <b/>
      <sz val="22"/>
      <name val="楷体"/>
      <charset val="134"/>
    </font>
    <font>
      <sz val="22"/>
      <color rgb="FF000000"/>
      <name val="楷体"/>
      <charset val="134"/>
    </font>
    <font>
      <sz val="18"/>
      <color theme="1"/>
      <name val="宋体"/>
      <charset val="134"/>
      <scheme val="minor"/>
    </font>
    <font>
      <b/>
      <sz val="18"/>
      <name val="楷体"/>
      <charset val="134"/>
    </font>
    <font>
      <sz val="18"/>
      <name val="仿宋_GB2312"/>
      <charset val="134"/>
    </font>
    <font>
      <sz val="18"/>
      <color theme="1"/>
      <name val="仿宋_GB2312"/>
      <charset val="134"/>
    </font>
    <font>
      <sz val="18"/>
      <name val="仿宋"/>
      <charset val="134"/>
    </font>
    <font>
      <b/>
      <sz val="18"/>
      <color theme="1"/>
      <name val="楷体"/>
      <charset val="134"/>
    </font>
    <font>
      <sz val="18"/>
      <color rgb="FF000000"/>
      <name val="仿宋_GB2312"/>
      <charset val="134"/>
    </font>
    <font>
      <sz val="18"/>
      <color rgb="FF000000"/>
      <name val="仿宋_GB2312"/>
      <charset val="0"/>
    </font>
    <font>
      <sz val="12"/>
      <color rgb="FF000000"/>
      <name val="仿宋_GB2312"/>
      <charset val="134"/>
    </font>
    <font>
      <sz val="12"/>
      <color rgb="FF000000"/>
      <name val="方正仿宋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5" applyNumberFormat="0" applyAlignment="0" applyProtection="0">
      <alignment vertical="center"/>
    </xf>
    <xf numFmtId="0" fontId="31" fillId="9" borderId="6" applyNumberFormat="0" applyAlignment="0" applyProtection="0">
      <alignment vertical="center"/>
    </xf>
    <xf numFmtId="0" fontId="32" fillId="9" borderId="5" applyNumberFormat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 applyBorder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>
      <alignment vertical="center"/>
    </xf>
    <xf numFmtId="0" fontId="4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horizontal="center" vertical="center" wrapText="1"/>
    </xf>
    <xf numFmtId="0" fontId="21" fillId="6" borderId="0" xfId="0" applyFont="1" applyFill="1" applyBorder="1" applyAlignment="1">
      <alignment horizontal="center" vertic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 11" xfId="50"/>
    <cellStyle name="常规 2 13" xfId="51"/>
    <cellStyle name="常规 10 5" xfId="52"/>
    <cellStyle name="常规 2 2" xfId="53"/>
    <cellStyle name="常规 10" xfId="54"/>
    <cellStyle name="常规 10 2" xfId="55"/>
    <cellStyle name="常规 10 13" xfId="56"/>
    <cellStyle name="常规 10 21" xfId="57"/>
    <cellStyle name="常规 17" xfId="58"/>
    <cellStyle name="常规 10 4" xfId="59"/>
    <cellStyle name="常规 13" xfId="60"/>
    <cellStyle name="常规 2" xfId="61"/>
    <cellStyle name="常规 2 4" xfId="62"/>
    <cellStyle name="常规 3" xfId="63"/>
    <cellStyle name="常规 4" xfId="64"/>
    <cellStyle name="常规 7" xfId="65"/>
    <cellStyle name="常规 8" xfId="66"/>
    <cellStyle name="常规 9" xfId="6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9"/>
  <sheetViews>
    <sheetView tabSelected="1" zoomScale="55" zoomScaleNormal="55" zoomScaleSheetLayoutView="55" topLeftCell="A12" workbookViewId="0">
      <selection activeCell="A7" sqref="A7:A19"/>
    </sheetView>
  </sheetViews>
  <sheetFormatPr defaultColWidth="9" defaultRowHeight="13.5"/>
  <cols>
    <col min="1" max="1" width="8.03333333333333" style="15" customWidth="1"/>
    <col min="2" max="2" width="15.9083333333333" style="16" customWidth="1"/>
    <col min="3" max="3" width="12.9416666666667" style="17" customWidth="1"/>
    <col min="4" max="4" width="15" style="15" customWidth="1"/>
    <col min="5" max="5" width="29.0833333333333" style="15" customWidth="1"/>
    <col min="6" max="6" width="31.1333333333333" style="15" customWidth="1"/>
    <col min="7" max="7" width="76.825" style="15" customWidth="1"/>
    <col min="8" max="8" width="12.0416666666667" style="15" customWidth="1"/>
    <col min="9" max="9" width="19.3166666666667" style="15" customWidth="1"/>
    <col min="10" max="10" width="12.2666666666667" style="15" customWidth="1"/>
    <col min="11" max="11" width="10.4583333333333" style="15" customWidth="1"/>
    <col min="12" max="12" width="30" style="15" customWidth="1"/>
    <col min="13" max="13" width="29.7666666666667" style="15" customWidth="1"/>
    <col min="14" max="14" width="14.8166666666667" style="18" customWidth="1"/>
    <col min="15" max="15" width="14.775" style="15" customWidth="1"/>
    <col min="16" max="16" width="17.7166666666667" style="19" customWidth="1"/>
  </cols>
  <sheetData>
    <row r="1" ht="53" customHeight="1" spans="1:16">
      <c r="A1" s="20" t="s">
        <v>0</v>
      </c>
      <c r="B1" s="21"/>
      <c r="C1" s="22"/>
      <c r="D1" s="23"/>
      <c r="E1" s="23"/>
      <c r="F1" s="23"/>
      <c r="G1" s="23"/>
      <c r="H1" s="23"/>
      <c r="I1" s="23"/>
      <c r="J1" s="23"/>
      <c r="K1" s="23"/>
      <c r="L1" s="23"/>
      <c r="M1" s="23"/>
      <c r="N1" s="24"/>
      <c r="O1" s="23"/>
      <c r="P1" s="25"/>
    </row>
    <row r="2" ht="53" customHeight="1" spans="1:16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ht="39" customHeight="1" spans="1:16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ht="20.25" spans="1:16">
      <c r="A4" s="28" t="s">
        <v>3</v>
      </c>
      <c r="B4" s="28" t="s">
        <v>4</v>
      </c>
      <c r="C4" s="28" t="s">
        <v>5</v>
      </c>
      <c r="D4" s="28" t="s">
        <v>6</v>
      </c>
      <c r="E4" s="28" t="s">
        <v>7</v>
      </c>
      <c r="F4" s="28" t="s">
        <v>8</v>
      </c>
      <c r="G4" s="28" t="s">
        <v>9</v>
      </c>
      <c r="H4" s="28" t="s">
        <v>10</v>
      </c>
      <c r="I4" s="28"/>
      <c r="J4" s="28"/>
      <c r="K4" s="28" t="s">
        <v>11</v>
      </c>
      <c r="L4" s="28" t="s">
        <v>12</v>
      </c>
      <c r="M4" s="28" t="s">
        <v>13</v>
      </c>
      <c r="N4" s="28" t="s">
        <v>14</v>
      </c>
      <c r="O4" s="28" t="s">
        <v>15</v>
      </c>
      <c r="P4" s="28" t="s">
        <v>16</v>
      </c>
    </row>
    <row r="5" ht="40.5" customHeight="1" spans="1:16">
      <c r="A5" s="28"/>
      <c r="B5" s="28"/>
      <c r="C5" s="28"/>
      <c r="D5" s="28"/>
      <c r="E5" s="28"/>
      <c r="F5" s="28"/>
      <c r="G5" s="28"/>
      <c r="H5" s="28"/>
      <c r="I5" s="28" t="s">
        <v>17</v>
      </c>
      <c r="J5" s="28" t="s">
        <v>18</v>
      </c>
      <c r="K5" s="28"/>
      <c r="L5" s="28"/>
      <c r="M5" s="28"/>
      <c r="N5" s="28"/>
      <c r="O5" s="28"/>
      <c r="P5" s="28"/>
    </row>
    <row r="6" ht="46" customHeight="1" spans="1:16">
      <c r="A6" s="29" t="s">
        <v>19</v>
      </c>
      <c r="B6" s="29"/>
      <c r="C6" s="29"/>
      <c r="D6" s="29"/>
      <c r="E6" s="29"/>
      <c r="F6" s="29"/>
      <c r="G6" s="29"/>
      <c r="H6" s="30">
        <f>SUM(H7:H25)</f>
        <v>612.1</v>
      </c>
      <c r="I6" s="30">
        <f>SUM(I7:I19)</f>
        <v>239.5</v>
      </c>
      <c r="J6" s="30">
        <f>SUM(J7:J25)</f>
        <v>372.6</v>
      </c>
      <c r="K6" s="31"/>
      <c r="L6" s="31"/>
      <c r="M6" s="31"/>
      <c r="N6" s="31"/>
      <c r="O6" s="31"/>
      <c r="P6" s="31"/>
    </row>
    <row r="7" ht="135" spans="1:16">
      <c r="A7" s="32">
        <v>1</v>
      </c>
      <c r="B7" s="33" t="s">
        <v>20</v>
      </c>
      <c r="C7" s="34" t="s">
        <v>21</v>
      </c>
      <c r="D7" s="34" t="s">
        <v>22</v>
      </c>
      <c r="E7" s="34" t="s">
        <v>23</v>
      </c>
      <c r="F7" s="34" t="s">
        <v>24</v>
      </c>
      <c r="G7" s="34" t="s">
        <v>25</v>
      </c>
      <c r="H7" s="34">
        <v>35</v>
      </c>
      <c r="I7" s="34">
        <v>30</v>
      </c>
      <c r="J7" s="34">
        <v>5</v>
      </c>
      <c r="K7" s="34" t="s">
        <v>26</v>
      </c>
      <c r="L7" s="34" t="s">
        <v>27</v>
      </c>
      <c r="M7" s="34" t="s">
        <v>27</v>
      </c>
      <c r="N7" s="34" t="s">
        <v>22</v>
      </c>
      <c r="O7" s="34" t="s">
        <v>28</v>
      </c>
      <c r="P7" s="35"/>
    </row>
    <row r="8" ht="67.5" spans="1:16">
      <c r="A8" s="32">
        <v>2</v>
      </c>
      <c r="B8" s="36"/>
      <c r="C8" s="34" t="s">
        <v>29</v>
      </c>
      <c r="D8" s="34" t="s">
        <v>30</v>
      </c>
      <c r="E8" s="34" t="s">
        <v>31</v>
      </c>
      <c r="F8" s="34" t="s">
        <v>24</v>
      </c>
      <c r="G8" s="34" t="s">
        <v>32</v>
      </c>
      <c r="H8" s="34">
        <v>15</v>
      </c>
      <c r="I8" s="34">
        <v>10</v>
      </c>
      <c r="J8" s="34">
        <v>5</v>
      </c>
      <c r="K8" s="34" t="s">
        <v>26</v>
      </c>
      <c r="L8" s="34" t="s">
        <v>33</v>
      </c>
      <c r="M8" s="34" t="s">
        <v>33</v>
      </c>
      <c r="N8" s="34" t="s">
        <v>30</v>
      </c>
      <c r="O8" s="34" t="s">
        <v>34</v>
      </c>
      <c r="P8" s="35"/>
    </row>
    <row r="9" ht="45" spans="1:16">
      <c r="A9" s="32">
        <v>3</v>
      </c>
      <c r="B9" s="36"/>
      <c r="C9" s="34" t="s">
        <v>29</v>
      </c>
      <c r="D9" s="34" t="s">
        <v>35</v>
      </c>
      <c r="E9" s="34" t="s">
        <v>36</v>
      </c>
      <c r="F9" s="34" t="s">
        <v>24</v>
      </c>
      <c r="G9" s="34" t="s">
        <v>37</v>
      </c>
      <c r="H9" s="34">
        <v>20</v>
      </c>
      <c r="I9" s="34">
        <v>10</v>
      </c>
      <c r="J9" s="34">
        <v>10</v>
      </c>
      <c r="K9" s="34" t="s">
        <v>26</v>
      </c>
      <c r="L9" s="34" t="s">
        <v>38</v>
      </c>
      <c r="M9" s="34" t="s">
        <v>38</v>
      </c>
      <c r="N9" s="34" t="s">
        <v>35</v>
      </c>
      <c r="O9" s="34" t="s">
        <v>39</v>
      </c>
      <c r="P9" s="35"/>
    </row>
    <row r="10" ht="112.5" spans="1:16">
      <c r="A10" s="32">
        <v>4</v>
      </c>
      <c r="B10" s="37" t="s">
        <v>40</v>
      </c>
      <c r="C10" s="38" t="s">
        <v>41</v>
      </c>
      <c r="D10" s="38" t="s">
        <v>42</v>
      </c>
      <c r="E10" s="38" t="s">
        <v>43</v>
      </c>
      <c r="F10" s="34" t="s">
        <v>24</v>
      </c>
      <c r="G10" s="38" t="s">
        <v>44</v>
      </c>
      <c r="H10" s="38">
        <v>168</v>
      </c>
      <c r="I10" s="38">
        <v>50</v>
      </c>
      <c r="J10" s="35">
        <f t="shared" ref="J10:J18" si="0">H10-I10</f>
        <v>118</v>
      </c>
      <c r="K10" s="34" t="s">
        <v>26</v>
      </c>
      <c r="L10" s="38" t="s">
        <v>45</v>
      </c>
      <c r="M10" s="38" t="s">
        <v>45</v>
      </c>
      <c r="N10" s="38" t="s">
        <v>46</v>
      </c>
      <c r="O10" s="35" t="s">
        <v>47</v>
      </c>
      <c r="P10" s="35"/>
    </row>
    <row r="11" ht="90" spans="1:16">
      <c r="A11" s="32">
        <v>5</v>
      </c>
      <c r="B11" s="37"/>
      <c r="C11" s="38" t="s">
        <v>41</v>
      </c>
      <c r="D11" s="38" t="s">
        <v>48</v>
      </c>
      <c r="E11" s="38" t="s">
        <v>49</v>
      </c>
      <c r="F11" s="34" t="s">
        <v>24</v>
      </c>
      <c r="G11" s="38" t="s">
        <v>50</v>
      </c>
      <c r="H11" s="38">
        <v>35</v>
      </c>
      <c r="I11" s="38">
        <v>10</v>
      </c>
      <c r="J11" s="35">
        <f t="shared" si="0"/>
        <v>25</v>
      </c>
      <c r="K11" s="34" t="s">
        <v>26</v>
      </c>
      <c r="L11" s="38" t="s">
        <v>51</v>
      </c>
      <c r="M11" s="38" t="s">
        <v>51</v>
      </c>
      <c r="N11" s="38" t="s">
        <v>52</v>
      </c>
      <c r="O11" s="34" t="s">
        <v>53</v>
      </c>
      <c r="P11" s="35"/>
    </row>
    <row r="12" ht="67.5" spans="1:16">
      <c r="A12" s="32">
        <v>6</v>
      </c>
      <c r="B12" s="37"/>
      <c r="C12" s="38" t="s">
        <v>41</v>
      </c>
      <c r="D12" s="38" t="s">
        <v>48</v>
      </c>
      <c r="E12" s="38" t="s">
        <v>54</v>
      </c>
      <c r="F12" s="34" t="s">
        <v>24</v>
      </c>
      <c r="G12" s="38" t="s">
        <v>55</v>
      </c>
      <c r="H12" s="38">
        <v>35</v>
      </c>
      <c r="I12" s="38">
        <v>10</v>
      </c>
      <c r="J12" s="35">
        <f t="shared" si="0"/>
        <v>25</v>
      </c>
      <c r="K12" s="34" t="s">
        <v>26</v>
      </c>
      <c r="L12" s="38" t="s">
        <v>56</v>
      </c>
      <c r="M12" s="38" t="s">
        <v>56</v>
      </c>
      <c r="N12" s="38" t="s">
        <v>57</v>
      </c>
      <c r="O12" s="34" t="s">
        <v>53</v>
      </c>
      <c r="P12" s="35"/>
    </row>
    <row r="13" ht="112.5" spans="1:16">
      <c r="A13" s="32">
        <v>7</v>
      </c>
      <c r="B13" s="37"/>
      <c r="C13" s="39" t="s">
        <v>29</v>
      </c>
      <c r="D13" s="39" t="s">
        <v>58</v>
      </c>
      <c r="E13" s="39" t="s">
        <v>59</v>
      </c>
      <c r="F13" s="34" t="s">
        <v>24</v>
      </c>
      <c r="G13" s="39" t="s">
        <v>60</v>
      </c>
      <c r="H13" s="38">
        <v>67</v>
      </c>
      <c r="I13" s="38">
        <v>20</v>
      </c>
      <c r="J13" s="35">
        <f t="shared" si="0"/>
        <v>47</v>
      </c>
      <c r="K13" s="34" t="s">
        <v>26</v>
      </c>
      <c r="L13" s="39" t="s">
        <v>61</v>
      </c>
      <c r="M13" s="39" t="s">
        <v>61</v>
      </c>
      <c r="N13" s="39" t="s">
        <v>62</v>
      </c>
      <c r="O13" s="34" t="s">
        <v>63</v>
      </c>
      <c r="P13" s="35"/>
    </row>
    <row r="14" ht="67.5" spans="1:16">
      <c r="A14" s="32">
        <v>8</v>
      </c>
      <c r="B14" s="37"/>
      <c r="C14" s="38" t="s">
        <v>41</v>
      </c>
      <c r="D14" s="38" t="s">
        <v>64</v>
      </c>
      <c r="E14" s="38" t="s">
        <v>65</v>
      </c>
      <c r="F14" s="34" t="s">
        <v>24</v>
      </c>
      <c r="G14" s="38" t="s">
        <v>66</v>
      </c>
      <c r="H14" s="38">
        <v>91.6</v>
      </c>
      <c r="I14" s="38">
        <v>30</v>
      </c>
      <c r="J14" s="35">
        <f t="shared" si="0"/>
        <v>61.6</v>
      </c>
      <c r="K14" s="34" t="s">
        <v>26</v>
      </c>
      <c r="L14" s="38" t="s">
        <v>67</v>
      </c>
      <c r="M14" s="38" t="s">
        <v>67</v>
      </c>
      <c r="N14" s="38" t="s">
        <v>68</v>
      </c>
      <c r="O14" s="34" t="s">
        <v>69</v>
      </c>
      <c r="P14" s="35"/>
    </row>
    <row r="15" ht="90" spans="1:16">
      <c r="A15" s="32">
        <v>9</v>
      </c>
      <c r="B15" s="37"/>
      <c r="C15" s="38" t="s">
        <v>41</v>
      </c>
      <c r="D15" s="38" t="s">
        <v>70</v>
      </c>
      <c r="E15" s="38" t="s">
        <v>71</v>
      </c>
      <c r="F15" s="34" t="s">
        <v>24</v>
      </c>
      <c r="G15" s="38" t="s">
        <v>72</v>
      </c>
      <c r="H15" s="38">
        <v>34</v>
      </c>
      <c r="I15" s="38">
        <v>10</v>
      </c>
      <c r="J15" s="35">
        <f t="shared" si="0"/>
        <v>24</v>
      </c>
      <c r="K15" s="34" t="s">
        <v>26</v>
      </c>
      <c r="L15" s="38" t="s">
        <v>73</v>
      </c>
      <c r="M15" s="38" t="s">
        <v>73</v>
      </c>
      <c r="N15" s="38" t="s">
        <v>74</v>
      </c>
      <c r="O15" s="34" t="s">
        <v>75</v>
      </c>
      <c r="P15" s="35"/>
    </row>
    <row r="16" ht="90" spans="1:16">
      <c r="A16" s="32">
        <v>10</v>
      </c>
      <c r="B16" s="37"/>
      <c r="C16" s="38" t="s">
        <v>41</v>
      </c>
      <c r="D16" s="38" t="s">
        <v>48</v>
      </c>
      <c r="E16" s="38" t="s">
        <v>76</v>
      </c>
      <c r="F16" s="34" t="s">
        <v>24</v>
      </c>
      <c r="G16" s="38" t="s">
        <v>77</v>
      </c>
      <c r="H16" s="38">
        <v>18</v>
      </c>
      <c r="I16" s="38">
        <v>5</v>
      </c>
      <c r="J16" s="35">
        <f t="shared" si="0"/>
        <v>13</v>
      </c>
      <c r="K16" s="34" t="s">
        <v>26</v>
      </c>
      <c r="L16" s="38" t="s">
        <v>78</v>
      </c>
      <c r="M16" s="38" t="s">
        <v>78</v>
      </c>
      <c r="N16" s="38" t="s">
        <v>79</v>
      </c>
      <c r="O16" s="34" t="s">
        <v>53</v>
      </c>
      <c r="P16" s="35"/>
    </row>
    <row r="17" ht="90" spans="1:16">
      <c r="A17" s="32">
        <v>11</v>
      </c>
      <c r="B17" s="37"/>
      <c r="C17" s="38" t="s">
        <v>41</v>
      </c>
      <c r="D17" s="38" t="s">
        <v>80</v>
      </c>
      <c r="E17" s="38" t="s">
        <v>81</v>
      </c>
      <c r="F17" s="34" t="s">
        <v>24</v>
      </c>
      <c r="G17" s="38" t="s">
        <v>82</v>
      </c>
      <c r="H17" s="38">
        <v>30</v>
      </c>
      <c r="I17" s="38">
        <v>8</v>
      </c>
      <c r="J17" s="35">
        <f t="shared" si="0"/>
        <v>22</v>
      </c>
      <c r="K17" s="34" t="s">
        <v>26</v>
      </c>
      <c r="L17" s="38" t="s">
        <v>83</v>
      </c>
      <c r="M17" s="38" t="s">
        <v>83</v>
      </c>
      <c r="N17" s="38" t="s">
        <v>84</v>
      </c>
      <c r="O17" s="34" t="s">
        <v>85</v>
      </c>
      <c r="P17" s="35"/>
    </row>
    <row r="18" ht="112.5" spans="1:16">
      <c r="A18" s="32">
        <v>12</v>
      </c>
      <c r="B18" s="37"/>
      <c r="C18" s="38" t="s">
        <v>29</v>
      </c>
      <c r="D18" s="38" t="s">
        <v>86</v>
      </c>
      <c r="E18" s="38" t="s">
        <v>87</v>
      </c>
      <c r="F18" s="34" t="s">
        <v>24</v>
      </c>
      <c r="G18" s="38" t="s">
        <v>88</v>
      </c>
      <c r="H18" s="38">
        <v>24</v>
      </c>
      <c r="I18" s="38">
        <v>7</v>
      </c>
      <c r="J18" s="35">
        <f t="shared" si="0"/>
        <v>17</v>
      </c>
      <c r="K18" s="34" t="s">
        <v>26</v>
      </c>
      <c r="L18" s="38" t="s">
        <v>89</v>
      </c>
      <c r="M18" s="38" t="s">
        <v>89</v>
      </c>
      <c r="N18" s="38" t="s">
        <v>90</v>
      </c>
      <c r="O18" s="40" t="s">
        <v>91</v>
      </c>
      <c r="P18" s="35"/>
    </row>
    <row r="19" ht="100" customHeight="1" spans="1:16">
      <c r="A19" s="32">
        <v>13</v>
      </c>
      <c r="B19" s="37" t="s">
        <v>92</v>
      </c>
      <c r="C19" s="38" t="s">
        <v>93</v>
      </c>
      <c r="D19" s="38" t="s">
        <v>42</v>
      </c>
      <c r="E19" s="38" t="s">
        <v>94</v>
      </c>
      <c r="F19" s="38" t="s">
        <v>24</v>
      </c>
      <c r="G19" s="38" t="s">
        <v>95</v>
      </c>
      <c r="H19" s="38">
        <v>39.5</v>
      </c>
      <c r="I19" s="38">
        <v>39.5</v>
      </c>
      <c r="J19" s="38">
        <v>0</v>
      </c>
      <c r="K19" s="34" t="s">
        <v>26</v>
      </c>
      <c r="L19" s="40" t="s">
        <v>96</v>
      </c>
      <c r="M19" s="40" t="s">
        <v>96</v>
      </c>
      <c r="N19" s="34" t="s">
        <v>97</v>
      </c>
      <c r="O19" s="34" t="s">
        <v>98</v>
      </c>
      <c r="P19" s="35"/>
    </row>
    <row r="20" ht="14.25" spans="1:16">
      <c r="F20" s="19"/>
      <c r="G20" s="19"/>
      <c r="H20" s="41"/>
      <c r="I20" s="41"/>
      <c r="J20" s="41"/>
      <c r="K20" s="19"/>
      <c r="L20" s="19"/>
    </row>
    <row r="21" ht="14.25" spans="1:16">
      <c r="F21" s="19"/>
      <c r="G21" s="19"/>
      <c r="H21" s="41"/>
      <c r="I21" s="41"/>
      <c r="J21" s="41"/>
      <c r="K21" s="19"/>
      <c r="L21" s="19"/>
    </row>
    <row r="22" ht="14.25" spans="1:16">
      <c r="F22" s="19"/>
      <c r="G22" s="19"/>
      <c r="H22" s="42"/>
      <c r="I22" s="42"/>
      <c r="J22" s="42"/>
      <c r="K22" s="19"/>
      <c r="L22" s="19"/>
    </row>
    <row r="23" ht="14.25" spans="1:16">
      <c r="F23" s="19"/>
      <c r="G23" s="19"/>
      <c r="H23" s="41"/>
      <c r="I23" s="41"/>
      <c r="J23" s="41"/>
      <c r="K23" s="19"/>
      <c r="L23" s="19"/>
    </row>
    <row r="24" ht="14.25" spans="1:16">
      <c r="F24" s="19"/>
      <c r="G24" s="19"/>
      <c r="H24" s="41"/>
      <c r="I24" s="41"/>
      <c r="J24" s="41"/>
      <c r="K24" s="19"/>
      <c r="L24" s="19"/>
    </row>
    <row r="25" ht="14.25" spans="1:16">
      <c r="F25" s="19"/>
      <c r="G25" s="19"/>
      <c r="H25" s="41"/>
      <c r="I25" s="41"/>
      <c r="J25" s="41"/>
      <c r="K25" s="19"/>
      <c r="L25" s="19"/>
    </row>
    <row r="26" ht="14.25" spans="1:16">
      <c r="F26" s="19"/>
      <c r="G26" s="19"/>
      <c r="H26" s="41"/>
      <c r="I26" s="41"/>
      <c r="J26" s="41"/>
      <c r="K26" s="19"/>
      <c r="L26" s="19"/>
    </row>
    <row r="27" ht="14.25" spans="1:16">
      <c r="F27" s="19"/>
      <c r="G27" s="19"/>
      <c r="H27" s="41"/>
      <c r="I27" s="41"/>
      <c r="J27" s="41"/>
      <c r="K27" s="19"/>
      <c r="L27" s="19"/>
    </row>
    <row r="28" spans="1:16">
      <c r="F28" s="19"/>
      <c r="G28" s="19"/>
      <c r="H28" s="19"/>
      <c r="I28" s="19"/>
      <c r="J28" s="19"/>
      <c r="K28" s="19"/>
      <c r="L28" s="19"/>
    </row>
    <row r="29" spans="1:16">
      <c r="F29" s="19"/>
      <c r="G29" s="19"/>
      <c r="H29" s="19"/>
      <c r="I29" s="19"/>
      <c r="J29" s="19"/>
      <c r="K29" s="19"/>
      <c r="L29" s="19"/>
    </row>
  </sheetData>
  <autoFilter xmlns:etc="http://www.wps.cn/officeDocument/2017/etCustomData" ref="A5:P19" etc:filterBottomFollowUsedRange="0">
    <extLst/>
  </autoFilter>
  <mergeCells count="21">
    <mergeCell ref="A2:P2"/>
    <mergeCell ref="A3:P3"/>
    <mergeCell ref="I4:J4"/>
    <mergeCell ref="A6:G6"/>
    <mergeCell ref="K6:P6"/>
    <mergeCell ref="A4:A5"/>
    <mergeCell ref="B4:B5"/>
    <mergeCell ref="B7:B9"/>
    <mergeCell ref="B10:B18"/>
    <mergeCell ref="C4:C5"/>
    <mergeCell ref="D4:D5"/>
    <mergeCell ref="E4:E5"/>
    <mergeCell ref="F4:F5"/>
    <mergeCell ref="G4:G5"/>
    <mergeCell ref="H4:H5"/>
    <mergeCell ref="K4:K5"/>
    <mergeCell ref="L4:L5"/>
    <mergeCell ref="M4:M5"/>
    <mergeCell ref="N4:N5"/>
    <mergeCell ref="O4:O5"/>
    <mergeCell ref="P4:P5"/>
  </mergeCells>
  <pageMargins left="0.432638888888889" right="0.236111111111111" top="0.590277777777778" bottom="0.629861111111111" header="0.5" footer="0.5"/>
  <pageSetup paperSize="9" scale="38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72"/>
  <sheetViews>
    <sheetView zoomScale="70" zoomScaleNormal="70" workbookViewId="0">
      <selection activeCell="D28" sqref="D28"/>
    </sheetView>
  </sheetViews>
  <sheetFormatPr defaultColWidth="9" defaultRowHeight="14.25"/>
  <cols>
    <col min="1" max="1" width="35.5" style="2" customWidth="1"/>
    <col min="2" max="2" width="36.7583333333333" style="2" customWidth="1"/>
    <col min="3" max="3" width="42.8833333333333" style="2" customWidth="1"/>
    <col min="4" max="4" width="31.6333333333333" style="2" customWidth="1"/>
    <col min="5" max="5" width="28" style="2" customWidth="1"/>
    <col min="6" max="6" width="21.2583333333333" style="2" customWidth="1"/>
    <col min="7" max="7" width="20.1333333333333" style="2" customWidth="1"/>
    <col min="8" max="8" width="11.3833333333333" style="2" customWidth="1"/>
    <col min="9" max="9" width="17.3833333333333" style="2" customWidth="1"/>
    <col min="10" max="10" width="11.3833333333333" style="2" customWidth="1"/>
    <col min="11" max="31" width="11.3833333333333" style="3" customWidth="1"/>
    <col min="32" max="16378" width="9" style="3"/>
  </cols>
  <sheetData>
    <row r="1" s="1" customFormat="1" ht="18.95" customHeight="1" spans="1:10">
      <c r="A1" s="4" t="s">
        <v>99</v>
      </c>
      <c r="B1" s="5" t="s">
        <v>24</v>
      </c>
      <c r="C1" s="5" t="s">
        <v>100</v>
      </c>
      <c r="D1" s="6" t="s">
        <v>101</v>
      </c>
      <c r="E1" s="6" t="s">
        <v>102</v>
      </c>
      <c r="F1" s="6" t="s">
        <v>103</v>
      </c>
      <c r="G1" s="5" t="s">
        <v>104</v>
      </c>
      <c r="H1" s="5" t="s">
        <v>105</v>
      </c>
      <c r="I1" s="6" t="s">
        <v>106</v>
      </c>
      <c r="J1" s="4"/>
    </row>
    <row r="2" s="1" customFormat="1" ht="18" customHeight="1" spans="1:10">
      <c r="A2" s="5" t="s">
        <v>24</v>
      </c>
      <c r="B2" s="7" t="s">
        <v>107</v>
      </c>
      <c r="C2" s="7" t="s">
        <v>108</v>
      </c>
      <c r="D2" s="7" t="s">
        <v>109</v>
      </c>
      <c r="E2" s="7" t="s">
        <v>110</v>
      </c>
      <c r="F2" s="7" t="s">
        <v>111</v>
      </c>
      <c r="G2" s="8"/>
      <c r="H2" s="4"/>
      <c r="I2" s="4"/>
      <c r="J2" s="4"/>
    </row>
    <row r="3" s="1" customFormat="1" ht="18" customHeight="1" spans="1:10">
      <c r="A3" s="5" t="s">
        <v>100</v>
      </c>
      <c r="B3" s="9" t="s">
        <v>112</v>
      </c>
      <c r="C3" s="9" t="s">
        <v>113</v>
      </c>
      <c r="D3" s="9" t="s">
        <v>114</v>
      </c>
      <c r="E3" s="9" t="s">
        <v>115</v>
      </c>
      <c r="F3" s="7" t="s">
        <v>116</v>
      </c>
      <c r="G3" s="8"/>
      <c r="H3" s="4"/>
      <c r="I3" s="4"/>
      <c r="J3" s="4"/>
    </row>
    <row r="4" s="1" customFormat="1" ht="18" customHeight="1" spans="1:10">
      <c r="A4" s="6" t="s">
        <v>101</v>
      </c>
      <c r="B4" s="9" t="s">
        <v>117</v>
      </c>
      <c r="C4" s="9" t="s">
        <v>118</v>
      </c>
      <c r="D4" s="9" t="s">
        <v>119</v>
      </c>
      <c r="E4" s="8"/>
      <c r="F4" s="8"/>
      <c r="G4" s="8"/>
      <c r="H4" s="4"/>
      <c r="I4" s="4"/>
      <c r="J4" s="4"/>
    </row>
    <row r="5" s="1" customFormat="1" ht="18" customHeight="1" spans="1:10">
      <c r="A5" s="6" t="s">
        <v>120</v>
      </c>
      <c r="B5" s="7" t="s">
        <v>102</v>
      </c>
      <c r="C5" s="8"/>
      <c r="D5" s="8"/>
      <c r="E5" s="8"/>
      <c r="F5" s="8"/>
      <c r="G5" s="8"/>
      <c r="H5" s="4"/>
      <c r="I5" s="4"/>
      <c r="J5" s="4"/>
    </row>
    <row r="6" s="1" customFormat="1" ht="18" customHeight="1" spans="1:10">
      <c r="A6" s="6" t="s">
        <v>103</v>
      </c>
      <c r="B6" s="9" t="s">
        <v>121</v>
      </c>
      <c r="C6" s="9" t="s">
        <v>122</v>
      </c>
      <c r="D6" s="9" t="s">
        <v>123</v>
      </c>
      <c r="E6" s="9" t="s">
        <v>124</v>
      </c>
      <c r="F6" s="8"/>
      <c r="G6" s="8"/>
      <c r="H6" s="4"/>
      <c r="I6" s="4"/>
      <c r="J6" s="4"/>
    </row>
    <row r="7" s="1" customFormat="1" ht="18" customHeight="1" spans="1:10">
      <c r="A7" s="5" t="s">
        <v>104</v>
      </c>
      <c r="B7" s="9" t="s">
        <v>125</v>
      </c>
      <c r="C7" s="9" t="s">
        <v>126</v>
      </c>
      <c r="D7" s="8"/>
      <c r="E7" s="8"/>
      <c r="F7" s="8"/>
      <c r="G7" s="8"/>
      <c r="H7" s="4"/>
      <c r="I7" s="4"/>
      <c r="J7" s="4"/>
    </row>
    <row r="8" s="1" customFormat="1" ht="18" customHeight="1" spans="1:10">
      <c r="A8" s="5" t="s">
        <v>105</v>
      </c>
      <c r="B8" s="9" t="s">
        <v>105</v>
      </c>
      <c r="C8" s="8"/>
      <c r="D8" s="8"/>
      <c r="E8" s="8"/>
      <c r="F8" s="8"/>
      <c r="G8" s="8"/>
      <c r="H8" s="4"/>
      <c r="I8" s="4"/>
      <c r="J8" s="4"/>
    </row>
    <row r="9" s="1" customFormat="1" ht="18" customHeight="1" spans="1:10">
      <c r="A9" s="6" t="s">
        <v>106</v>
      </c>
      <c r="B9" s="7" t="s">
        <v>127</v>
      </c>
      <c r="C9" s="8"/>
      <c r="D9" s="8"/>
      <c r="E9" s="8"/>
      <c r="F9" s="8"/>
      <c r="G9" s="8"/>
      <c r="H9" s="4"/>
      <c r="I9" s="4"/>
      <c r="J9" s="4"/>
    </row>
    <row r="10" s="1" customFormat="1" ht="18" customHeigh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="1" customFormat="1" ht="18" customHeight="1" spans="1:10">
      <c r="A11" s="7" t="s">
        <v>107</v>
      </c>
      <c r="B11" s="10" t="s">
        <v>128</v>
      </c>
      <c r="C11" s="10" t="s">
        <v>129</v>
      </c>
      <c r="D11" s="10" t="s">
        <v>130</v>
      </c>
      <c r="E11" s="10" t="s">
        <v>131</v>
      </c>
      <c r="F11" s="10" t="s">
        <v>132</v>
      </c>
      <c r="G11" s="10" t="s">
        <v>133</v>
      </c>
      <c r="H11" s="8"/>
      <c r="I11" s="8"/>
      <c r="J11" s="8"/>
    </row>
    <row r="12" s="1" customFormat="1" ht="18" customHeight="1" spans="1:10">
      <c r="A12" s="7" t="s">
        <v>108</v>
      </c>
      <c r="B12" s="10" t="s">
        <v>134</v>
      </c>
      <c r="C12" s="10" t="s">
        <v>135</v>
      </c>
      <c r="D12" s="10" t="s">
        <v>136</v>
      </c>
      <c r="E12" s="10" t="s">
        <v>137</v>
      </c>
      <c r="F12" s="8"/>
      <c r="G12" s="8"/>
      <c r="H12" s="8"/>
      <c r="I12" s="8"/>
      <c r="J12" s="8"/>
    </row>
    <row r="13" s="1" customFormat="1" ht="18" customHeight="1" spans="1:10">
      <c r="A13" s="7" t="s">
        <v>109</v>
      </c>
      <c r="B13" s="10" t="s">
        <v>138</v>
      </c>
      <c r="C13" s="10" t="s">
        <v>139</v>
      </c>
      <c r="D13" s="8"/>
      <c r="E13" s="8"/>
      <c r="F13" s="8"/>
      <c r="G13" s="8"/>
      <c r="H13" s="8"/>
      <c r="I13" s="8"/>
      <c r="J13" s="8"/>
    </row>
    <row r="14" s="1" customFormat="1" ht="18" customHeight="1" spans="1:10">
      <c r="A14" s="7" t="s">
        <v>110</v>
      </c>
      <c r="B14" s="10" t="s">
        <v>140</v>
      </c>
      <c r="C14" s="10" t="s">
        <v>141</v>
      </c>
      <c r="D14" s="10" t="s">
        <v>142</v>
      </c>
      <c r="E14" s="10" t="s">
        <v>143</v>
      </c>
      <c r="F14" s="8"/>
      <c r="G14" s="8"/>
      <c r="H14" s="8"/>
      <c r="I14" s="8"/>
      <c r="J14" s="8"/>
    </row>
    <row r="15" s="1" customFormat="1" ht="18" customHeight="1" spans="1:10">
      <c r="A15" s="7" t="s">
        <v>111</v>
      </c>
      <c r="B15" s="10" t="s">
        <v>144</v>
      </c>
      <c r="C15" s="10" t="s">
        <v>145</v>
      </c>
      <c r="D15" s="10" t="s">
        <v>146</v>
      </c>
      <c r="E15" s="10" t="s">
        <v>147</v>
      </c>
      <c r="F15" s="10" t="s">
        <v>127</v>
      </c>
      <c r="G15" s="8"/>
      <c r="H15" s="8"/>
      <c r="I15" s="8"/>
      <c r="J15" s="8"/>
    </row>
    <row r="16" s="1" customFormat="1" ht="18" customHeight="1" spans="1:10">
      <c r="A16" s="9" t="s">
        <v>112</v>
      </c>
      <c r="B16" s="11" t="s">
        <v>148</v>
      </c>
      <c r="C16" s="11" t="s">
        <v>149</v>
      </c>
      <c r="D16" s="8"/>
      <c r="E16" s="8"/>
      <c r="F16" s="8"/>
      <c r="G16" s="8"/>
      <c r="H16" s="8"/>
      <c r="I16" s="8"/>
      <c r="J16" s="8"/>
    </row>
    <row r="17" s="1" customFormat="1" ht="18" customHeight="1" spans="1:1024 1025:16378">
      <c r="A17" s="9" t="s">
        <v>113</v>
      </c>
      <c r="B17" s="11" t="s">
        <v>150</v>
      </c>
      <c r="C17" s="11" t="s">
        <v>151</v>
      </c>
      <c r="D17" s="11" t="s">
        <v>152</v>
      </c>
      <c r="E17" s="8"/>
      <c r="F17" s="8"/>
      <c r="G17" s="8"/>
      <c r="H17" s="8"/>
      <c r="I17" s="8"/>
      <c r="J17" s="8"/>
    </row>
    <row r="18" s="1" customFormat="1" ht="18" customHeight="1" spans="1:1024 1025:16378">
      <c r="A18" s="9" t="s">
        <v>114</v>
      </c>
      <c r="B18" s="11" t="s">
        <v>153</v>
      </c>
      <c r="C18" s="12" t="s">
        <v>154</v>
      </c>
      <c r="D18" s="8"/>
      <c r="E18" s="8"/>
      <c r="F18" s="8"/>
      <c r="G18" s="8"/>
      <c r="H18" s="8"/>
      <c r="I18" s="8"/>
      <c r="J18" s="8"/>
    </row>
    <row r="19" s="1" customFormat="1" ht="18" customHeight="1" spans="1:1024 1025:16378">
      <c r="A19" s="9" t="s">
        <v>115</v>
      </c>
      <c r="B19" s="12" t="s">
        <v>155</v>
      </c>
      <c r="C19" s="12" t="s">
        <v>156</v>
      </c>
      <c r="D19" s="12" t="s">
        <v>157</v>
      </c>
      <c r="E19" s="8"/>
      <c r="F19" s="8"/>
      <c r="G19" s="8"/>
      <c r="H19" s="8"/>
      <c r="I19" s="8"/>
      <c r="J19" s="8"/>
    </row>
    <row r="20" s="1" customFormat="1" ht="18" customHeight="1" spans="1:1024 1025:16378">
      <c r="A20" s="7" t="s">
        <v>116</v>
      </c>
      <c r="B20" s="13" t="s">
        <v>116</v>
      </c>
      <c r="C20" s="8"/>
      <c r="D20" s="8"/>
      <c r="E20" s="8"/>
      <c r="F20" s="8"/>
      <c r="G20" s="8"/>
      <c r="H20" s="8"/>
      <c r="I20" s="8"/>
      <c r="J20" s="8"/>
    </row>
    <row r="21" s="1" customFormat="1" ht="18" customHeight="1" spans="1:1024 1025:16378">
      <c r="A21" s="8" t="s">
        <v>117</v>
      </c>
      <c r="B21" s="14" t="s">
        <v>158</v>
      </c>
      <c r="C21" s="8" t="s">
        <v>159</v>
      </c>
      <c r="D21" s="8" t="s">
        <v>160</v>
      </c>
      <c r="E21" s="8" t="s">
        <v>161</v>
      </c>
      <c r="F21" s="8" t="s">
        <v>162</v>
      </c>
      <c r="G21" s="8" t="s">
        <v>163</v>
      </c>
      <c r="H21" s="8" t="s">
        <v>164</v>
      </c>
      <c r="I21" s="8" t="s">
        <v>165</v>
      </c>
      <c r="J21" s="8" t="s">
        <v>127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</row>
    <row r="22" s="1" customFormat="1" ht="18" customHeight="1" spans="1:1024 1025:16378">
      <c r="A22" s="9" t="s">
        <v>118</v>
      </c>
      <c r="B22" s="11" t="s">
        <v>166</v>
      </c>
      <c r="C22" s="11" t="s">
        <v>167</v>
      </c>
      <c r="D22" s="11" t="s">
        <v>168</v>
      </c>
      <c r="E22" s="11" t="s">
        <v>169</v>
      </c>
      <c r="F22" s="8"/>
      <c r="G22" s="8"/>
      <c r="H22" s="8"/>
      <c r="I22" s="8"/>
      <c r="J22" s="8"/>
    </row>
    <row r="23" s="1" customFormat="1" ht="18" customHeight="1" spans="1:1024 1025:16378">
      <c r="A23" s="9" t="s">
        <v>119</v>
      </c>
      <c r="B23" s="11" t="s">
        <v>170</v>
      </c>
      <c r="C23" s="11" t="s">
        <v>171</v>
      </c>
      <c r="D23" s="11" t="s">
        <v>172</v>
      </c>
      <c r="E23" s="11" t="s">
        <v>173</v>
      </c>
      <c r="F23" s="11" t="s">
        <v>174</v>
      </c>
      <c r="G23" s="11" t="s">
        <v>175</v>
      </c>
      <c r="H23" s="4"/>
      <c r="I23" s="8"/>
      <c r="J23" s="8"/>
    </row>
    <row r="24" s="1" customFormat="1" ht="18" customHeight="1" spans="1:1024 1025:16378">
      <c r="A24" s="7" t="s">
        <v>102</v>
      </c>
      <c r="B24" s="11" t="s">
        <v>176</v>
      </c>
      <c r="C24" s="11" t="s">
        <v>177</v>
      </c>
      <c r="D24" s="12" t="s">
        <v>178</v>
      </c>
      <c r="E24" s="8"/>
      <c r="F24" s="8"/>
      <c r="G24" s="8"/>
      <c r="H24" s="8"/>
      <c r="I24" s="8"/>
      <c r="J24" s="8"/>
    </row>
    <row r="25" s="1" customFormat="1" ht="18" customHeight="1" spans="1:1024 1025:16378">
      <c r="A25" s="9" t="s">
        <v>121</v>
      </c>
      <c r="B25" s="10" t="s">
        <v>179</v>
      </c>
      <c r="C25" s="8"/>
      <c r="D25" s="8"/>
      <c r="E25" s="8"/>
      <c r="F25" s="8"/>
      <c r="G25" s="8"/>
      <c r="H25" s="8"/>
      <c r="I25" s="8"/>
      <c r="J25" s="8"/>
    </row>
    <row r="26" s="1" customFormat="1" ht="18" customHeight="1" spans="1:1024 1025:16378">
      <c r="A26" s="9" t="s">
        <v>122</v>
      </c>
      <c r="B26" s="11" t="s">
        <v>180</v>
      </c>
      <c r="C26" s="11" t="s">
        <v>181</v>
      </c>
      <c r="D26" s="11" t="s">
        <v>182</v>
      </c>
      <c r="E26" s="8"/>
      <c r="F26" s="8"/>
      <c r="G26" s="8"/>
      <c r="H26" s="8"/>
      <c r="I26" s="8"/>
      <c r="J26" s="8"/>
    </row>
    <row r="27" s="1" customFormat="1" ht="18" customHeight="1" spans="1:1024 1025:16378">
      <c r="A27" s="9" t="s">
        <v>123</v>
      </c>
      <c r="B27" s="11" t="s">
        <v>183</v>
      </c>
      <c r="C27" s="11" t="s">
        <v>184</v>
      </c>
      <c r="D27" s="11" t="s">
        <v>185</v>
      </c>
      <c r="E27" s="11" t="s">
        <v>186</v>
      </c>
      <c r="F27" s="11" t="s">
        <v>187</v>
      </c>
      <c r="G27" s="11" t="s">
        <v>188</v>
      </c>
      <c r="H27" s="8"/>
      <c r="I27" s="8"/>
      <c r="J27" s="8"/>
    </row>
    <row r="28" s="1" customFormat="1" ht="18" customHeight="1" spans="1:1024 1025:16378">
      <c r="A28" s="9" t="s">
        <v>124</v>
      </c>
      <c r="B28" s="11" t="s">
        <v>189</v>
      </c>
      <c r="C28" s="11" t="s">
        <v>190</v>
      </c>
      <c r="D28" s="11" t="s">
        <v>191</v>
      </c>
      <c r="E28" s="11" t="s">
        <v>192</v>
      </c>
      <c r="F28" s="11" t="s">
        <v>193</v>
      </c>
      <c r="G28" s="11" t="s">
        <v>194</v>
      </c>
      <c r="H28" s="8"/>
      <c r="I28" s="8"/>
      <c r="J28" s="8"/>
    </row>
    <row r="29" s="1" customFormat="1" ht="18" customHeight="1" spans="1:1024 1025:16378">
      <c r="A29" s="9" t="s">
        <v>125</v>
      </c>
      <c r="B29" s="10" t="s">
        <v>195</v>
      </c>
      <c r="C29" s="10" t="s">
        <v>196</v>
      </c>
      <c r="D29" s="8"/>
      <c r="E29" s="8"/>
      <c r="F29" s="8"/>
      <c r="G29" s="8"/>
      <c r="H29" s="8"/>
      <c r="I29" s="8"/>
      <c r="J29" s="8"/>
    </row>
    <row r="30" s="1" customFormat="1" ht="18" customHeight="1" spans="1:1024 1025:16378">
      <c r="A30" s="9" t="s">
        <v>126</v>
      </c>
      <c r="B30" s="10" t="s">
        <v>197</v>
      </c>
      <c r="C30" s="10" t="s">
        <v>198</v>
      </c>
      <c r="D30" s="10" t="s">
        <v>199</v>
      </c>
      <c r="E30" s="10" t="s">
        <v>200</v>
      </c>
      <c r="F30" s="8"/>
      <c r="G30" s="8"/>
      <c r="H30" s="8"/>
      <c r="I30" s="8"/>
      <c r="J30" s="8"/>
    </row>
    <row r="31" s="1" customFormat="1" ht="18" customHeight="1" spans="1:1024 1025:16378">
      <c r="A31" s="9" t="s">
        <v>105</v>
      </c>
      <c r="B31" s="10" t="s">
        <v>105</v>
      </c>
      <c r="C31" s="8"/>
      <c r="D31" s="8"/>
      <c r="E31" s="8"/>
      <c r="F31" s="8"/>
      <c r="G31" s="8"/>
      <c r="H31" s="8"/>
      <c r="I31" s="8"/>
      <c r="J31" s="8"/>
    </row>
    <row r="32" s="1" customFormat="1" ht="18" customHeight="1" spans="1:1024 1025:16378">
      <c r="A32" s="7" t="s">
        <v>127</v>
      </c>
      <c r="B32" s="10" t="s">
        <v>201</v>
      </c>
      <c r="C32" s="11" t="s">
        <v>202</v>
      </c>
      <c r="D32" s="11" t="s">
        <v>203</v>
      </c>
      <c r="E32" s="8"/>
      <c r="F32" s="8"/>
      <c r="G32" s="8"/>
      <c r="H32" s="8"/>
      <c r="I32" s="8"/>
      <c r="J32" s="8"/>
    </row>
    <row r="33" s="1" customFormat="1" ht="30" customHeight="1" spans="1:10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="1" customFormat="1" ht="18.95" customHeight="1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="1" customFormat="1" ht="18.95" customHeight="1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="1" customFormat="1" ht="50.1" customHeight="1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="1" customFormat="1" ht="18.95" customHeight="1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="1" customFormat="1" ht="18.95" customHeight="1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="1" customFormat="1" ht="18.95" customHeight="1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="1" customFormat="1" ht="18.95" customHeight="1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="1" customFormat="1" ht="18.95" customHeight="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="1" customFormat="1" ht="18.95" customHeight="1" spans="1:10">
      <c r="A42" s="4"/>
      <c r="B42" s="2"/>
      <c r="C42" s="4"/>
      <c r="D42" s="4"/>
      <c r="E42" s="4"/>
      <c r="F42" s="4"/>
      <c r="G42" s="4"/>
      <c r="H42" s="4"/>
      <c r="I42" s="4"/>
      <c r="J42" s="4"/>
    </row>
    <row r="43" s="1" customFormat="1" ht="18.95" customHeight="1" spans="1:10">
      <c r="A43" s="4"/>
      <c r="B43" s="2"/>
      <c r="C43" s="4"/>
      <c r="D43" s="4"/>
      <c r="E43" s="4"/>
      <c r="F43" s="4"/>
      <c r="G43" s="4"/>
      <c r="H43" s="4"/>
      <c r="I43" s="4"/>
      <c r="J43" s="4"/>
    </row>
    <row r="44" s="1" customFormat="1" ht="18.95" customHeight="1" spans="1:10">
      <c r="A44" s="4"/>
      <c r="B44" s="2"/>
      <c r="C44" s="4"/>
      <c r="D44" s="4"/>
      <c r="E44" s="4"/>
      <c r="F44" s="4"/>
      <c r="G44" s="4"/>
      <c r="H44" s="4"/>
      <c r="I44" s="4"/>
      <c r="J44" s="4"/>
    </row>
    <row r="45" s="1" customFormat="1" ht="18.95" customHeight="1" spans="1:10">
      <c r="A45" s="4"/>
      <c r="B45" s="2"/>
      <c r="C45" s="4"/>
      <c r="D45" s="4"/>
      <c r="E45" s="4"/>
      <c r="F45" s="4"/>
      <c r="G45" s="4"/>
      <c r="H45" s="4"/>
      <c r="I45" s="4"/>
      <c r="J45" s="4"/>
    </row>
    <row r="46" s="1" customFormat="1" ht="18.95" customHeight="1" spans="1:10">
      <c r="A46" s="4"/>
      <c r="B46" s="2"/>
      <c r="C46" s="4"/>
      <c r="D46" s="4"/>
      <c r="E46" s="4"/>
      <c r="F46" s="4"/>
      <c r="G46" s="4"/>
      <c r="H46" s="4"/>
      <c r="I46" s="4"/>
      <c r="J46" s="4"/>
    </row>
    <row r="47" s="1" customFormat="1" ht="18.95" customHeight="1" spans="1:10">
      <c r="A47" s="4"/>
      <c r="B47" s="2"/>
      <c r="C47" s="4"/>
      <c r="D47" s="4"/>
      <c r="E47" s="4"/>
      <c r="F47" s="4"/>
      <c r="G47" s="4"/>
      <c r="H47" s="4"/>
      <c r="I47" s="4"/>
      <c r="J47" s="4"/>
    </row>
    <row r="48" s="1" customFormat="1" ht="18.95" customHeight="1" spans="1:10">
      <c r="A48" s="4"/>
      <c r="B48" s="2"/>
      <c r="C48" s="4"/>
      <c r="D48" s="4"/>
      <c r="E48" s="4"/>
      <c r="F48" s="4"/>
      <c r="G48" s="4"/>
      <c r="H48" s="4"/>
      <c r="I48" s="4"/>
      <c r="J48" s="4"/>
    </row>
    <row r="49" s="1" customFormat="1" ht="18.95" customHeight="1" spans="1:10">
      <c r="A49" s="4"/>
      <c r="B49" s="2"/>
      <c r="C49" s="4"/>
      <c r="D49" s="4"/>
      <c r="E49" s="4"/>
      <c r="F49" s="4"/>
      <c r="G49" s="4"/>
      <c r="H49" s="4"/>
      <c r="I49" s="4"/>
      <c r="J49" s="4"/>
    </row>
    <row r="50" s="1" customFormat="1" ht="18.95" customHeight="1" spans="1:10">
      <c r="A50" s="4"/>
      <c r="B50" s="2"/>
      <c r="C50" s="4"/>
      <c r="D50" s="4"/>
      <c r="E50" s="4"/>
      <c r="F50" s="4"/>
      <c r="G50" s="4"/>
      <c r="H50" s="4"/>
      <c r="I50" s="4"/>
      <c r="J50" s="4"/>
    </row>
    <row r="51" s="1" customFormat="1" ht="18.95" customHeight="1" spans="1:10">
      <c r="A51" s="4"/>
      <c r="B51" s="2"/>
      <c r="C51" s="4"/>
      <c r="D51" s="4"/>
      <c r="E51" s="4"/>
      <c r="F51" s="4"/>
      <c r="G51" s="4"/>
      <c r="H51" s="4"/>
      <c r="I51" s="4"/>
      <c r="J51" s="4"/>
    </row>
    <row r="52" s="1" customFormat="1" ht="18.95" customHeight="1" spans="1:10">
      <c r="A52" s="4"/>
      <c r="B52" s="2"/>
      <c r="C52" s="4"/>
      <c r="D52" s="4"/>
      <c r="E52" s="4"/>
      <c r="F52" s="4"/>
      <c r="G52" s="4"/>
      <c r="H52" s="4"/>
      <c r="I52" s="4"/>
      <c r="J52" s="4"/>
    </row>
    <row r="53" s="1" customFormat="1" ht="18.95" customHeight="1" spans="1:10">
      <c r="A53" s="4"/>
      <c r="B53" s="2"/>
      <c r="C53" s="4"/>
      <c r="D53" s="4"/>
      <c r="E53" s="4"/>
      <c r="F53" s="4"/>
      <c r="G53" s="4"/>
      <c r="H53" s="4"/>
      <c r="I53" s="4"/>
      <c r="J53" s="4"/>
    </row>
    <row r="54" s="1" customFormat="1" ht="18.95" customHeight="1" spans="1:10">
      <c r="A54" s="4"/>
      <c r="B54" s="2"/>
      <c r="C54" s="4"/>
      <c r="D54" s="4"/>
      <c r="E54" s="4"/>
      <c r="F54" s="4"/>
      <c r="G54" s="4"/>
      <c r="H54" s="4"/>
      <c r="I54" s="4"/>
      <c r="J54" s="4"/>
    </row>
    <row r="55" s="1" customFormat="1" ht="18.95" customHeight="1" spans="1:10">
      <c r="A55" s="4"/>
      <c r="B55" s="2"/>
      <c r="C55" s="4"/>
      <c r="D55" s="4"/>
      <c r="E55" s="4"/>
      <c r="F55" s="4"/>
      <c r="G55" s="4"/>
      <c r="H55" s="4"/>
      <c r="I55" s="4"/>
      <c r="J55" s="4"/>
    </row>
    <row r="56" s="1" customFormat="1" ht="18.95" customHeight="1" spans="1:10">
      <c r="A56" s="4"/>
      <c r="B56" s="2"/>
      <c r="C56" s="4"/>
      <c r="D56" s="4"/>
      <c r="E56" s="4"/>
      <c r="F56" s="4"/>
      <c r="G56" s="4"/>
      <c r="H56" s="4"/>
      <c r="I56" s="4"/>
      <c r="J56" s="4"/>
    </row>
    <row r="57" s="1" customFormat="1" ht="18.95" customHeight="1" spans="1:10">
      <c r="A57" s="4"/>
      <c r="B57" s="2"/>
      <c r="C57" s="4"/>
      <c r="D57" s="4"/>
      <c r="E57" s="4"/>
      <c r="F57" s="4"/>
      <c r="G57" s="4"/>
      <c r="H57" s="4"/>
      <c r="I57" s="4"/>
      <c r="J57" s="4"/>
    </row>
    <row r="58" s="1" customFormat="1" ht="18.95" customHeight="1" spans="1:10">
      <c r="A58" s="4"/>
      <c r="B58" s="2"/>
      <c r="C58" s="4"/>
      <c r="D58" s="4"/>
      <c r="E58" s="4"/>
      <c r="F58" s="4"/>
      <c r="G58" s="4"/>
      <c r="H58" s="4"/>
      <c r="I58" s="4"/>
      <c r="J58" s="4"/>
    </row>
    <row r="59" s="1" customFormat="1" ht="18.95" customHeight="1" spans="1:10">
      <c r="A59" s="4"/>
      <c r="B59" s="2"/>
      <c r="C59" s="4"/>
      <c r="D59" s="4"/>
      <c r="E59" s="4"/>
      <c r="F59" s="4"/>
      <c r="G59" s="4"/>
      <c r="H59" s="4"/>
      <c r="I59" s="4"/>
      <c r="J59" s="4"/>
    </row>
    <row r="60" s="1" customFormat="1" ht="18.95" customHeight="1" spans="1:10">
      <c r="A60" s="4"/>
      <c r="B60" s="2"/>
      <c r="C60" s="4"/>
      <c r="D60" s="4"/>
      <c r="E60" s="4"/>
      <c r="F60" s="4"/>
      <c r="G60" s="4"/>
      <c r="H60" s="4"/>
      <c r="I60" s="4"/>
      <c r="J60" s="4"/>
    </row>
    <row r="61" s="1" customFormat="1" ht="18.95" customHeight="1" spans="1:10">
      <c r="A61" s="4"/>
      <c r="B61" s="2"/>
      <c r="C61" s="4"/>
      <c r="D61" s="4"/>
      <c r="E61" s="4"/>
      <c r="F61" s="4"/>
      <c r="G61" s="4"/>
      <c r="H61" s="4"/>
      <c r="I61" s="4"/>
      <c r="J61" s="4"/>
    </row>
    <row r="62" s="1" customFormat="1" ht="18.95" customHeight="1" spans="1:10">
      <c r="A62" s="4"/>
      <c r="B62" s="2"/>
      <c r="C62" s="4"/>
      <c r="D62" s="4"/>
      <c r="E62" s="4"/>
      <c r="F62" s="4"/>
      <c r="G62" s="4"/>
      <c r="H62" s="4"/>
      <c r="I62" s="4"/>
      <c r="J62" s="4"/>
    </row>
    <row r="63" s="1" customFormat="1" ht="18.95" customHeight="1" spans="1:10">
      <c r="A63" s="4"/>
      <c r="B63" s="2"/>
      <c r="C63" s="4"/>
      <c r="D63" s="4"/>
      <c r="E63" s="4"/>
      <c r="F63" s="4"/>
      <c r="G63" s="4"/>
      <c r="H63" s="4"/>
      <c r="I63" s="4"/>
      <c r="J63" s="4"/>
    </row>
    <row r="64" s="1" customFormat="1" ht="18.95" customHeight="1" spans="1:10">
      <c r="A64" s="4"/>
      <c r="B64" s="2"/>
      <c r="C64" s="4"/>
      <c r="D64" s="4"/>
      <c r="E64" s="4"/>
      <c r="F64" s="4"/>
      <c r="G64" s="4"/>
      <c r="H64" s="4"/>
      <c r="I64" s="4"/>
      <c r="J64" s="4"/>
    </row>
    <row r="65" s="1" customFormat="1" ht="18.95" customHeight="1" spans="1:10">
      <c r="A65" s="4"/>
      <c r="B65" s="2"/>
      <c r="C65" s="4"/>
      <c r="D65" s="4"/>
      <c r="E65" s="4"/>
      <c r="F65" s="4"/>
      <c r="G65" s="4"/>
      <c r="H65" s="4"/>
      <c r="I65" s="4"/>
      <c r="J65" s="4"/>
    </row>
    <row r="66" s="1" customFormat="1" ht="15.95" customHeight="1" spans="1:10">
      <c r="A66" s="4"/>
      <c r="B66" s="2"/>
      <c r="C66" s="4"/>
      <c r="D66" s="2"/>
      <c r="E66" s="4"/>
      <c r="F66" s="4"/>
      <c r="G66" s="4"/>
      <c r="H66" s="4"/>
      <c r="I66" s="4"/>
      <c r="J66" s="4"/>
    </row>
    <row r="67" s="1" customFormat="1" spans="1:10">
      <c r="A67" s="2"/>
      <c r="B67" s="2"/>
      <c r="C67" s="4"/>
      <c r="D67" s="2"/>
      <c r="E67" s="4"/>
      <c r="F67" s="4"/>
      <c r="G67" s="4"/>
      <c r="H67" s="4"/>
      <c r="I67" s="4"/>
      <c r="J67" s="4"/>
    </row>
    <row r="68" s="1" customFormat="1" spans="1:10">
      <c r="A68" s="2"/>
      <c r="B68" s="2"/>
      <c r="C68" s="4"/>
      <c r="D68" s="2"/>
      <c r="E68" s="4"/>
      <c r="F68" s="4"/>
      <c r="G68" s="4"/>
      <c r="H68" s="4"/>
      <c r="I68" s="4"/>
      <c r="J68" s="4"/>
    </row>
    <row r="69" s="1" customFormat="1" spans="1:10">
      <c r="A69" s="2"/>
      <c r="B69" s="2"/>
      <c r="C69" s="4"/>
      <c r="D69" s="2"/>
      <c r="E69" s="4"/>
      <c r="F69" s="4"/>
      <c r="G69" s="4"/>
      <c r="H69" s="4"/>
      <c r="I69" s="4"/>
      <c r="J69" s="4"/>
    </row>
    <row r="70" s="1" customFormat="1" spans="1:10">
      <c r="A70" s="2"/>
      <c r="B70" s="2"/>
      <c r="C70" s="4"/>
      <c r="D70" s="2"/>
      <c r="E70" s="4"/>
      <c r="F70" s="4"/>
      <c r="G70" s="4"/>
      <c r="H70" s="4"/>
      <c r="I70" s="4"/>
      <c r="J70" s="4"/>
    </row>
    <row r="71" s="1" customFormat="1" spans="1:10">
      <c r="A71" s="2"/>
      <c r="B71" s="2"/>
      <c r="C71" s="4"/>
      <c r="D71" s="2"/>
      <c r="E71" s="4"/>
      <c r="F71" s="4"/>
      <c r="G71" s="4"/>
      <c r="H71" s="4"/>
      <c r="I71" s="4"/>
      <c r="J71" s="4"/>
    </row>
    <row r="72" s="1" customFormat="1" spans="1:10">
      <c r="A72" s="2"/>
      <c r="B72" s="2"/>
      <c r="C72" s="4"/>
      <c r="D72" s="2"/>
      <c r="E72" s="2"/>
      <c r="F72" s="4"/>
      <c r="G72" s="4"/>
      <c r="H72" s="4"/>
      <c r="I72" s="4"/>
      <c r="J72" s="4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市级衔接资金第三批批复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千岁寒</cp:lastModifiedBy>
  <dcterms:created xsi:type="dcterms:W3CDTF">2022-03-14T09:08:00Z</dcterms:created>
  <dcterms:modified xsi:type="dcterms:W3CDTF">2026-01-06T06:42:53Z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6A7DB83A873A41AE9E732709F51D7AA0_13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